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A. 2026\Inder\Plan Estrategico\2026\"/>
    </mc:Choice>
  </mc:AlternateContent>
  <xr:revisionPtr revIDLastSave="0" documentId="13_ncr:1_{B39EDEC9-6C41-4D4C-84A6-CB6128CF82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ERENCIA" sheetId="1" r:id="rId1"/>
    <sheet name="TECNICA " sheetId="4" r:id="rId2"/>
    <sheet name="ADMINISTRATIVO" sheetId="2" r:id="rId3"/>
    <sheet name="CIENCIA Y TECNOLOGIA " sheetId="3" r:id="rId4"/>
    <sheet name="RESULTADOS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uNQHMzyTkQz6/nEJwX6dL2yD3CPzbTKclfT2hrHVIo0="/>
    </ext>
  </extLst>
</workbook>
</file>

<file path=xl/calcChain.xml><?xml version="1.0" encoding="utf-8"?>
<calcChain xmlns="http://schemas.openxmlformats.org/spreadsheetml/2006/main">
  <c r="H19" i="2" l="1"/>
  <c r="J19" i="3"/>
  <c r="F10" i="6" s="1"/>
  <c r="H19" i="3"/>
  <c r="D10" i="6" s="1"/>
  <c r="I10" i="6" l="1"/>
  <c r="L32" i="1" l="1"/>
  <c r="I19" i="3" l="1"/>
  <c r="E10" i="6" s="1"/>
  <c r="H20" i="3" l="1"/>
  <c r="H10" i="6"/>
  <c r="G10" i="6"/>
  <c r="I19" i="2"/>
  <c r="F9" i="6" s="1"/>
  <c r="G19" i="2"/>
  <c r="G20" i="2" s="1"/>
  <c r="J28" i="1"/>
  <c r="F8" i="6" s="1"/>
  <c r="I28" i="1"/>
  <c r="E8" i="6" s="1"/>
  <c r="D5" i="4"/>
  <c r="A5" i="4"/>
  <c r="D5" i="2"/>
  <c r="A5" i="2"/>
  <c r="D9" i="6" l="1"/>
  <c r="I9" i="6" s="1"/>
  <c r="F7" i="6"/>
  <c r="E9" i="6"/>
  <c r="D7" i="6"/>
  <c r="E7" i="6"/>
  <c r="H28" i="1"/>
  <c r="E6" i="6"/>
  <c r="L15" i="4"/>
  <c r="F6" i="6"/>
  <c r="M15" i="4"/>
  <c r="D6" i="6"/>
  <c r="K15" i="4"/>
  <c r="H6" i="6" l="1"/>
  <c r="G9" i="6"/>
  <c r="K16" i="4"/>
  <c r="H7" i="6"/>
  <c r="I6" i="6"/>
  <c r="G6" i="6"/>
  <c r="G7" i="6"/>
  <c r="I7" i="6"/>
  <c r="H9" i="6"/>
  <c r="H29" i="1"/>
  <c r="D8" i="6"/>
  <c r="I8" i="6" l="1"/>
  <c r="I11" i="6" s="1"/>
  <c r="G8" i="6"/>
  <c r="D11" i="6" s="1"/>
  <c r="H8" i="6"/>
  <c r="H11" i="6" s="1"/>
</calcChain>
</file>

<file path=xl/sharedStrings.xml><?xml version="1.0" encoding="utf-8"?>
<sst xmlns="http://schemas.openxmlformats.org/spreadsheetml/2006/main" count="260" uniqueCount="179">
  <si>
    <t>OBJETIVO ESTRATÉGICO GERENCIA</t>
  </si>
  <si>
    <t>INDEPORTES CAUCA</t>
  </si>
  <si>
    <t>LÍNEA ESTRATÉGICA :
OPORTUNIDADES PARA SOÑAR</t>
  </si>
  <si>
    <t>Objetivo estratégico</t>
  </si>
  <si>
    <t>Estrategias</t>
  </si>
  <si>
    <t>Indicadores seguimiento</t>
  </si>
  <si>
    <t xml:space="preserve">Responsable </t>
  </si>
  <si>
    <t>SEGUIMIENTO 2</t>
  </si>
  <si>
    <t>SEGUIMIENTO 3</t>
  </si>
  <si>
    <t>Promover y generar condiciones para que la población tenga oportunidades en el mejoramiento de sus condiciones sociales a través de la formación de ciudadanos activos, corresponsables y transformadores de sus entornos al incrementar sus niveles educativos con calidad y pertinencia, al tiempo que se mejora el acceso y la atención en salud, la recreación, el deporte y espacios culturales como catalizadores de un bienestar humano equilibrado.</t>
  </si>
  <si>
    <t>Convenios educativos que faciliten la financiación de estudios de pregrado, promoviendo así, el deporte de alto rendimiento en el departamento del Cauca</t>
  </si>
  <si>
    <t xml:space="preserve">Número de insentivos educativos entregados </t>
  </si>
  <si>
    <t>Gerencia</t>
  </si>
  <si>
    <t>modernizacion de la infraestructura e implementacion</t>
  </si>
  <si>
    <t>identificar fuentes de cofinanciacion para apoyo al sector deporte</t>
  </si>
  <si>
    <t>Número de fuentes de cofinanciación identificadas y accesibles.</t>
  </si>
  <si>
    <t>Elaborar un plan financiero y un proyecto de inversión para la modernización de la infraestructura tecnológica del instituto.</t>
  </si>
  <si>
    <t>Porcentaje de avance en la creación del plan financiero y del proyecto de inversión.</t>
  </si>
  <si>
    <t>Identificar las necesidades técnicas para la mejora de la tecnología empresarial.</t>
  </si>
  <si>
    <t>Número de necesidades técnicas identificadas y priorizadas.</t>
  </si>
  <si>
    <t>Porcentaje de avance del proyecto</t>
  </si>
  <si>
    <t>Propuesta para la redistribución de la planta organizacional.</t>
  </si>
  <si>
    <t>Porcentaje de implementación de la nueva estructura organizativa.</t>
  </si>
  <si>
    <t>Número de zonas publicitarias implementadas en relación con el plan inicial.</t>
  </si>
  <si>
    <t>historia de vida de indeportes</t>
  </si>
  <si>
    <t>Cantidad de eventos o actividades documentadas en la historia.</t>
  </si>
  <si>
    <t>Desarrollar y optimizar campañas de marketing a través de las redes sociales.</t>
  </si>
  <si>
    <t>Tasa de interacción (likes, compartidos y comentarios) en las publicaciones de las campañas.</t>
  </si>
  <si>
    <t>Definir puntos estratégicos para la ubicación de imágenes en vallas publicitarias en el departamento.</t>
  </si>
  <si>
    <t>Número de ubicaciones identificadas y aprobadas para la instalación de vallas publicitarias.</t>
  </si>
  <si>
    <t>Implementar publicidad radial, televisiva e impresa para la apertura de nuevos mercados.</t>
  </si>
  <si>
    <t>Número de campañas publicitarias lanzadas en diferentes medios.</t>
  </si>
  <si>
    <t xml:space="preserve">generar alianzas estratefgicas con empresas que generen apoyo y patrocinios a los deportistas </t>
  </si>
  <si>
    <t>Establecer de una unidad de negocios para Indeportes.</t>
  </si>
  <si>
    <t>Porcentaje de implementación de la unidad de negocios en relación con el plan establecido.</t>
  </si>
  <si>
    <t>Establecer acercamientos con empresas del departamento para fomentar el apoyo y patrocinio de deportistas.</t>
  </si>
  <si>
    <t>Número de empresas contactadas y dispuestas a apoyar el patrocinio de deportistas.</t>
  </si>
  <si>
    <t xml:space="preserve">fortalecer las relaciones con los diferentes inder </t>
  </si>
  <si>
    <t>Facilitar el intercambio de experiencias con otros institutos de deporte</t>
  </si>
  <si>
    <t>Número de encuentros o talleres realizados con otros institutos para el intercambio de experiencias.</t>
  </si>
  <si>
    <t>Establecer acercamientos con cada uno de los INDER de los municipios para la realización de actividades, como los intercolegiados.</t>
  </si>
  <si>
    <t>Número de reuniones o encuentros realizados con los INDER de los municipios.</t>
  </si>
  <si>
    <t>Ampliar los convenios interinstitucionales para fortalecer las funciones misionales y administrativas del instituto.</t>
  </si>
  <si>
    <t>Número de nuevos convenios firmados con instituciones relacionadas.</t>
  </si>
  <si>
    <t xml:space="preserve">rediseño institucional </t>
  </si>
  <si>
    <t>Revisar los perfiles de los cargos de los servidores públicos.</t>
  </si>
  <si>
    <t>Porcentaje de perfiles de cargos revisados y actualizados.</t>
  </si>
  <si>
    <t>Gestionar y aunar esfuerzos para la construccion o rehabilitación de escenarios deportivos en el departamento del cauca impulsando el bienestar humano</t>
  </si>
  <si>
    <t>Número de escenarios deportivos construidos o rehabilitados en el departamento del Cauca</t>
  </si>
  <si>
    <t>Optimizar la gestión y garantizar la disponibilidad de recursos necesarios para el exitoso desarrollo y ejecución de los proyectos del Instituto, asegurando su alineación con los objetivos estratégicos y la sostenibilidad a largo plazo.</t>
  </si>
  <si>
    <t>Porcentaje de recursos gestionados asignados efectivamente a los proyectos en relación con el presupuesto planificado</t>
  </si>
  <si>
    <t>Fortalecer la eficiencia institucional mediante la implementación  del Modelo Integrado de Planeación y Gestión (MIPG)</t>
  </si>
  <si>
    <t>Elaborar documentos de planeación estrategica</t>
  </si>
  <si>
    <t>Elaborar la estrategia de  Rendición de Cuentas  y espacios de participacion ciudadana</t>
  </si>
  <si>
    <t>Elaborar herramientas de seguimiento institucional</t>
  </si>
  <si>
    <t>Elaborar Informe de resultados de la Medición del Desempeño Institucioanal</t>
  </si>
  <si>
    <t>Elaborar seguimientos del programa de Transparencia y Etica Publica</t>
  </si>
  <si>
    <t>Elaborar  y aprobar   planes institucionales de Talento humano</t>
  </si>
  <si>
    <t xml:space="preserve">cumplimiento del decreto 612 de 2018 </t>
  </si>
  <si>
    <t xml:space="preserve">Número de activiadades ejecutadas sobre el número de actividades programadas </t>
  </si>
  <si>
    <t>Generar, transmitir y difundir la información financiera del Instituto en sus diferentes aplicativos (CHIP Contraloria general de la nacion y SIA Observa- SIA contraloria)</t>
  </si>
  <si>
    <t>Número de reportes oportunos y periodicos reportados</t>
  </si>
  <si>
    <t>Asegurar la custodia y protección de los bienes de consumo y devolutivos, garantizando su integridad y disponibilidad para su uso adecuado</t>
  </si>
  <si>
    <t>Realizar inventarios semestrales</t>
  </si>
  <si>
    <t>Gestionar los procesos jurídicos de la institución para garantizar el cumplimiento normativo, mejorar la gestión legal y optimizar la toma de decisiones.</t>
  </si>
  <si>
    <t>Gestión Contractual</t>
  </si>
  <si>
    <t>(Número de contratos efectuados/Numero de contratos solicitados)</t>
  </si>
  <si>
    <t>reporte y cargue de información precontracual, contractual y poscontractual en las plataformas secop II y sia observa - SIA contraloria</t>
  </si>
  <si>
    <t>(numero de contratos / numero de informacion reportada oportunamente )</t>
  </si>
  <si>
    <t>Defensa Judicial</t>
  </si>
  <si>
    <t>Número de Procesos atendidos oportunamente/ Número de Procesos radicados</t>
  </si>
  <si>
    <t>OBJETIVO ESTRATÉGICO CIENCIA Y TEGNOLOGIA</t>
  </si>
  <si>
    <t>N°</t>
  </si>
  <si>
    <t>Responsable</t>
  </si>
  <si>
    <t>Mejorar la gestión de las tecnologías de la información y la comunicacion del Instituto.</t>
  </si>
  <si>
    <t>Mejorar la gestión de las tecnologías de la información y la comunicación</t>
  </si>
  <si>
    <t xml:space="preserve">Implementar Sistemas de Información y comunicación del instituto </t>
  </si>
  <si>
    <t>Número de Sistemas de Información y comunicación implementados para la mejora administrativa</t>
  </si>
  <si>
    <t xml:space="preserve">Implementar la Política de gobierno digital </t>
  </si>
  <si>
    <t xml:space="preserve">Implementar la Política de seguridad y privacidad de la informacion </t>
  </si>
  <si>
    <t xml:space="preserve">numero de equipos licenciados </t>
  </si>
  <si>
    <t xml:space="preserve">Implementar los lineamientos de Gobierno Digital en los portales, redes y sistemas que posee INDEPORTES CAUCA </t>
  </si>
  <si>
    <t>Cumplir con los requerimientos de la matriz de la Política de Transparaencia evaluada por la Procuraduría General de la Nación</t>
  </si>
  <si>
    <t>Índice de Información y Acceso a la Información ITA</t>
  </si>
  <si>
    <t>Medir la satisfacción de la ciudadanía con respecto a transparencia y acceso a la información</t>
  </si>
  <si>
    <t xml:space="preserve">Porcentaje resultado de la encuesta aplicada </t>
  </si>
  <si>
    <t>Implementar el módulo de pqrsf en un sistema interno de la Empresa</t>
  </si>
  <si>
    <t xml:space="preserve">Disminuir el porcentaje de pqrs no contestadas </t>
  </si>
  <si>
    <t>Construir, publicar y divulgar documento con los instrumentos de la gestión de la información</t>
  </si>
  <si>
    <t>Número de documentos publicados actualizados</t>
  </si>
  <si>
    <t xml:space="preserve">actualizacion de redes </t>
  </si>
  <si>
    <t>numero de redes instaladas y mejoramiento de la velocidad</t>
  </si>
  <si>
    <t>Impartir conocimiento a los funcionarios sobre la Ley de Tranparencia y Acceso a la Información que incluya todos los aspectos del componente 8 de la Política</t>
  </si>
  <si>
    <t>Número de capacitaciones realizadas</t>
  </si>
  <si>
    <t xml:space="preserve">Contribuir al desarrollo social y humano del departamento del Cauca generando mejores condiciones de bienestar a través del fomento de la cultura física y deportiva como disciplina fundamental en la formación y enriquecimiento de las personas y aprovechamiento del tiempo libre. </t>
  </si>
  <si>
    <t xml:space="preserve">Fortalecer la viabilicación del programa de fomento </t>
  </si>
  <si>
    <t>vincular personas  a programas y proyectos físicos, deportivos ,recreativos y de turismo deportivo con enfoque  étnico, campesino, de género, género diverso,  discapacidad y victima.</t>
  </si>
  <si>
    <t>Personas beneficiadas</t>
  </si>
  <si>
    <t>7.924 personas vinculadas a programas y proyectos físicos, deportivos ,recreativos y de turismo deportivo con enfoque  étnico, campesino, de género, género diverso,  discapacidad y victima.</t>
  </si>
  <si>
    <t>Fomento y  Desarrollo</t>
  </si>
  <si>
    <t>hacer participe a grupos poblacionales  en actividades deportivas, recreativas, físicas y de turismo deportivo con enfoque  étnico, campesino, de género, género diverso,  discapacidad y victima con fines de esparcimiento.</t>
  </si>
  <si>
    <t>Personas que acceden a servicios deportivos, recreativos y de actividad física</t>
  </si>
  <si>
    <t>69.099 personas participando en actividades deportivas, recreativas, físicas y de turismo deportivo con enfoque  étnico, campesino, de género, género diverso,  discapacidad y victima con fines de esparcimiento.</t>
  </si>
  <si>
    <t>promover y apoyar a los grupos interesados en la  participacion de procesos de iniciación, fundamentación y perfeccionamiento en disciplinas formativas  con enfoque  étnico, campesino, de género, género diverso,  discapacidad y victima.</t>
  </si>
  <si>
    <t>Niños, niñas, adolescentes y jóvenes inscritos en Escuelas Deportivas</t>
  </si>
  <si>
    <t>2.990 personas participando en procesos de iniciación, fundamentación y perfeccionamiento en disciplinas formativas  con enfoque  étnico, campesino, de género, género diverso,  discapacidad y victima.</t>
  </si>
  <si>
    <t>Ser un Instituto incluyente, y reconocido por sus altos logros deportivos a nivel departamental, nacional e internacional, fomentando las buenas prácticas deportivas y recreativas con responsabilidad, disciplina e innovación deportiva, en beneficio de la población Caucana</t>
  </si>
  <si>
    <t>Fortalecer la viabilicacion del programa de altos logros (competitivo)</t>
  </si>
  <si>
    <t>2.344 atletas preparados para competencias de alto rendimiento con enfoque  étnico, campesino, de género, género diverso,  discapacidad y victima.</t>
  </si>
  <si>
    <t>Atletas preparados</t>
  </si>
  <si>
    <t xml:space="preserve">sub. Gerencia tecnica </t>
  </si>
  <si>
    <t>406 estímulos económicos o educativos entregados a deportistas de alto rendimiento con enfoque  étnico, campesino, de género, género diverso,  discapacidad y victima.</t>
  </si>
  <si>
    <t>Estímulos entregados</t>
  </si>
  <si>
    <t xml:space="preserve">8 capacitaciones en  deporte libre de violencias de género, hábitos de salud y salud mental  con enfoque  étnico, campesino, de género, género diverso,  discapacidad y victima  dirigidas a deportistas de alto rendimiento, entrenadores, ligas y clubes y equipo de INDEPORTES  </t>
  </si>
  <si>
    <t>Capacitaciones realizadas</t>
  </si>
  <si>
    <t>OBJETIVOS ESTRATEGICOS</t>
  </si>
  <si>
    <t>PROCESO</t>
  </si>
  <si>
    <t>OBJETIVO</t>
  </si>
  <si>
    <t xml:space="preserve">Tecnica </t>
  </si>
  <si>
    <t xml:space="preserve">1. Contribuir al desarrollo social y humano del departamento del Cauca generando mejores condiciones de bienestar a través del fomento de la cultura física y deportiva como disciplina fundamental en la formación y enriquecimiento de las personas y aprovechamiento del tiempo libre. </t>
  </si>
  <si>
    <t>2. Ser un Instituto incluyente, y reconocido por sus altos logros deportivos a nivel departamental, nacional e internacional, fomentando las buenas prácticas deportivas y recreativas con responsabilidad, disciplina e innovación deportiva, en beneficio de la población Caucana</t>
  </si>
  <si>
    <t>3. Promover y generar condiciones para que la población tenga oportunidades en el mejoramiento de sus condiciones sociales a través de la formación de ciudadanos activos, corresponsables y transformadores de sus entornos al incrementar sus niveles educativos con calidad y pertinencia, al tiempo que se mejora el acceso y la atención en salud, la recreación, el deporte y espacios culturales como catalizadores de un bienestar humano equilibrado.</t>
  </si>
  <si>
    <t>4. Fortalecer la eficiencia institucional mediante la implementación  del Modelo Integrado de Planeación y Gestión (MIPG)</t>
  </si>
  <si>
    <t xml:space="preserve">Ciencia y Tecnologia </t>
  </si>
  <si>
    <t>5. Mejorar la gestión de las tecnologías de la información y la comunicación del Instituto</t>
  </si>
  <si>
    <t xml:space="preserve">Estructurar el plan de mantenimiento de la planta fisica del instituto </t>
  </si>
  <si>
    <t xml:space="preserve">zonificar la publicidad misional de indeportes </t>
  </si>
  <si>
    <t xml:space="preserve">estructurar el plan dede medios con todos los departamentos  de orden nacional </t>
  </si>
  <si>
    <t>Modernizar la infraestructura tecnologica del instituto</t>
  </si>
  <si>
    <t>Porcentaje de calificacion</t>
  </si>
  <si>
    <t>Formula</t>
  </si>
  <si>
    <t>Se realizan 3 seguimientos en el año, motivo por el cual la calificacion total equivale al 100% y cada periodo corresponderia al 33,33%</t>
  </si>
  <si>
    <t>(Resultado del periodo(mensual si es superior al 33,33% /100)* 33,33%</t>
  </si>
  <si>
    <t>Porcentaje de evaluación de la Política tenieno en cuenta la calificación del Furag</t>
  </si>
  <si>
    <t>Porcentaje de ejecución del Plan de las Tecnologías PETI</t>
  </si>
  <si>
    <t xml:space="preserve">SEGUIMIENTO 1 </t>
  </si>
  <si>
    <t xml:space="preserve">Gerencia </t>
  </si>
  <si>
    <t>METAS -  % DE AVANCE</t>
  </si>
  <si>
    <t>SEGUIMIENTO</t>
  </si>
  <si>
    <t>Vigencia 20XX</t>
  </si>
  <si>
    <t>SEGUIMIENTO 1
33,33%</t>
  </si>
  <si>
    <t>SEGUIMIENTO 2
33,33%</t>
  </si>
  <si>
    <t>SEGUIMIENTO 3
33,33%</t>
  </si>
  <si>
    <t>Evidencia / Observaciones frente a las estrategias</t>
  </si>
  <si>
    <t>Evidencia  de los seguimientos</t>
  </si>
  <si>
    <t>Sede propia del instituto</t>
  </si>
  <si>
    <t>SEGUIMIENTO 1 - Corte 30 abril
Seguimiento Mayo
Descripción de la Evidencia</t>
  </si>
  <si>
    <t>SEGUIMENTO 3 - Corte 15 Diciembre
Descripción de la Evidencia</t>
  </si>
  <si>
    <t>SEGUIMIENTO 2 - Corte 30 de Agosto
Seguimiento Septiembre
Descripción de la Evidencia</t>
  </si>
  <si>
    <t>Objetivo Estrategico</t>
  </si>
  <si>
    <t xml:space="preserve">Estrategias </t>
  </si>
  <si>
    <t>Indicador de Seguimiento</t>
  </si>
  <si>
    <t>Ciencia y Tecnologia</t>
  </si>
  <si>
    <t>Poblacion Venciada Anual</t>
  </si>
  <si>
    <t>METAS PDD</t>
  </si>
  <si>
    <t>Evidencia / Observaciones frente a las Estrategias</t>
  </si>
  <si>
    <t>Meta Anual PDD</t>
  </si>
  <si>
    <r>
      <t xml:space="preserve">Meta del cuatrenio - Plan de Desarrollo Departamenta 2024 - 2027:
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meta del plan 122
Matriz MIS</t>
    </r>
  </si>
  <si>
    <r>
      <t xml:space="preserve">Meta del cuatrenio - Plan de Desarrollo Departamenta 2024 - 2027:
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meta del plan 123
Matriz MIS</t>
    </r>
  </si>
  <si>
    <r>
      <t xml:space="preserve">Meta del cuatrenio - Plan de Desarrollo Departamenta 2024 - 2027:
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meta del plan 124
Matriz MIS</t>
    </r>
  </si>
  <si>
    <r>
      <t xml:space="preserve">Meta del cuatrenio - Plan de Desarrollo Departamenta 2024 - 2027:
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meta del plan 125
Matriz MIS</t>
    </r>
  </si>
  <si>
    <r>
      <t xml:space="preserve">Meta del cuatrenio - Plan de Desarrollo Departamenta 2024 - 2027:
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meta del plan 126
Matriz MIS</t>
    </r>
  </si>
  <si>
    <r>
      <t xml:space="preserve">Meta del cuatrenio - Plan de Desarrollo Departamenta 2024 - 2027:
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meta del plan 127
Matriz MIS</t>
    </r>
  </si>
  <si>
    <t>VIGENCIA 20XX</t>
  </si>
  <si>
    <t>TOTAL , SEGUIMIENTO N°1</t>
  </si>
  <si>
    <t>TOTA, SEGUIMIENTO N°2</t>
  </si>
  <si>
    <t>TOTAL, SEGUIMIENTO N°3</t>
  </si>
  <si>
    <t>PLANEACIÓN INSTITUCIONAL</t>
  </si>
  <si>
    <t>FECHA: 2026/01/16</t>
  </si>
  <si>
    <t>CÓDIGO: DE-PL-FOR-009</t>
  </si>
  <si>
    <t>VERSIÓN: 01</t>
  </si>
  <si>
    <t>PÁGINA 1 DE 1</t>
  </si>
  <si>
    <t>OBJETIVO ESTRATÉGICO SUBGERENCIA TÉCNICA</t>
  </si>
  <si>
    <t>SUBGERENCIA TECNICA</t>
  </si>
  <si>
    <t>OBJETIVO ESTRATÉGICO ADMINISTRATIVO</t>
  </si>
  <si>
    <t>OBJETIVO ESTRATÉGICO CIENCIA Y TECNOLOGÍA</t>
  </si>
  <si>
    <t>TOTAL, SEGUIMIENTO DE LA VIGENCIA</t>
  </si>
  <si>
    <t>Administrativo</t>
  </si>
  <si>
    <t>PLAN DE ACCIÓN ESTRATÉGICO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</si>
</sst>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6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6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6"/>
      <color rgb="FF000000"/>
      <name val="Arial"/>
      <family val="2"/>
    </font>
    <font>
      <sz val="16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rgb="FFD8D8D8"/>
      </patternFill>
    </fill>
    <fill>
      <patternFill patternType="solid">
        <fgColor theme="4" tint="0.79998168889431442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theme="0" tint="-4.9989318521683403E-2"/>
        <bgColor rgb="FFD8D8D8"/>
      </patternFill>
    </fill>
  </fills>
  <borders count="8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395"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 readingOrder="1"/>
    </xf>
    <xf numFmtId="9" fontId="3" fillId="0" borderId="2" xfId="0" applyNumberFormat="1" applyFont="1" applyBorder="1" applyAlignment="1">
      <alignment horizontal="center" vertical="center" wrapText="1" readingOrder="1"/>
    </xf>
    <xf numFmtId="9" fontId="3" fillId="0" borderId="2" xfId="0" applyNumberFormat="1" applyFont="1" applyBorder="1" applyAlignment="1">
      <alignment horizontal="left" vertical="center" wrapText="1" readingOrder="1"/>
    </xf>
    <xf numFmtId="9" fontId="3" fillId="2" borderId="2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9" fontId="3" fillId="0" borderId="0" xfId="0" applyNumberFormat="1" applyFont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9" fontId="3" fillId="0" borderId="2" xfId="0" applyNumberFormat="1" applyFont="1" applyBorder="1" applyAlignment="1">
      <alignment horizontal="center" vertical="top" wrapText="1" readingOrder="1"/>
    </xf>
    <xf numFmtId="10" fontId="0" fillId="0" borderId="0" xfId="0" applyNumberFormat="1" applyFont="1" applyAlignment="1"/>
    <xf numFmtId="10" fontId="3" fillId="0" borderId="2" xfId="0" applyNumberFormat="1" applyFont="1" applyBorder="1" applyAlignment="1">
      <alignment horizontal="center" vertical="center" wrapText="1" readingOrder="1"/>
    </xf>
    <xf numFmtId="9" fontId="3" fillId="0" borderId="10" xfId="0" applyNumberFormat="1" applyFont="1" applyBorder="1" applyAlignment="1">
      <alignment horizontal="center" vertical="center" wrapText="1" readingOrder="1"/>
    </xf>
    <xf numFmtId="9" fontId="3" fillId="2" borderId="3" xfId="0" applyNumberFormat="1" applyFont="1" applyFill="1" applyBorder="1" applyAlignment="1">
      <alignment horizontal="center" vertical="center" wrapText="1" readingOrder="1"/>
    </xf>
    <xf numFmtId="0" fontId="3" fillId="8" borderId="2" xfId="0" applyFont="1" applyFill="1" applyBorder="1" applyAlignment="1">
      <alignment horizontal="center" vertical="center" wrapText="1" readingOrder="1"/>
    </xf>
    <xf numFmtId="9" fontId="3" fillId="0" borderId="5" xfId="0" applyNumberFormat="1" applyFont="1" applyBorder="1" applyAlignment="1">
      <alignment horizontal="center" vertical="center" wrapText="1" readingOrder="1"/>
    </xf>
    <xf numFmtId="10" fontId="3" fillId="2" borderId="2" xfId="0" applyNumberFormat="1" applyFont="1" applyFill="1" applyBorder="1" applyAlignment="1">
      <alignment horizontal="center" vertical="center" wrapText="1" readingOrder="1"/>
    </xf>
    <xf numFmtId="0" fontId="6" fillId="2" borderId="9" xfId="0" applyFont="1" applyFill="1" applyBorder="1" applyAlignment="1">
      <alignment horizontal="center" vertical="center" wrapText="1" readingOrder="1"/>
    </xf>
    <xf numFmtId="10" fontId="3" fillId="2" borderId="13" xfId="0" applyNumberFormat="1" applyFont="1" applyFill="1" applyBorder="1" applyAlignment="1">
      <alignment horizontal="center" vertical="center" wrapText="1" readingOrder="1"/>
    </xf>
    <xf numFmtId="10" fontId="3" fillId="0" borderId="13" xfId="0" applyNumberFormat="1" applyFont="1" applyBorder="1" applyAlignment="1">
      <alignment horizontal="center" vertical="center"/>
    </xf>
    <xf numFmtId="10" fontId="3" fillId="0" borderId="13" xfId="2" applyNumberFormat="1" applyFont="1" applyBorder="1" applyAlignment="1">
      <alignment horizontal="center" vertical="center" wrapText="1" readingOrder="1"/>
    </xf>
    <xf numFmtId="2" fontId="0" fillId="0" borderId="0" xfId="0" applyNumberFormat="1" applyFont="1" applyAlignment="1"/>
    <xf numFmtId="10" fontId="3" fillId="2" borderId="4" xfId="0" applyNumberFormat="1" applyFont="1" applyFill="1" applyBorder="1" applyAlignment="1">
      <alignment horizontal="center" vertical="center" wrapText="1" readingOrder="1"/>
    </xf>
    <xf numFmtId="10" fontId="0" fillId="0" borderId="0" xfId="0" applyNumberFormat="1" applyFont="1" applyAlignment="1">
      <alignment horizontal="center"/>
    </xf>
    <xf numFmtId="0" fontId="0" fillId="0" borderId="6" xfId="0" applyFont="1" applyBorder="1" applyAlignment="1"/>
    <xf numFmtId="9" fontId="0" fillId="0" borderId="0" xfId="0" applyNumberFormat="1" applyFont="1" applyAlignment="1"/>
    <xf numFmtId="10" fontId="3" fillId="0" borderId="10" xfId="0" applyNumberFormat="1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 readingOrder="1"/>
    </xf>
    <xf numFmtId="164" fontId="3" fillId="0" borderId="13" xfId="0" applyNumberFormat="1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 readingOrder="1"/>
    </xf>
    <xf numFmtId="9" fontId="3" fillId="0" borderId="4" xfId="0" applyNumberFormat="1" applyFont="1" applyBorder="1" applyAlignment="1">
      <alignment horizontal="center" vertical="center" wrapText="1" readingOrder="1"/>
    </xf>
    <xf numFmtId="9" fontId="3" fillId="2" borderId="4" xfId="0" applyNumberFormat="1" applyFont="1" applyFill="1" applyBorder="1" applyAlignment="1">
      <alignment horizontal="center" vertical="center" wrapText="1" readingOrder="1"/>
    </xf>
    <xf numFmtId="9" fontId="3" fillId="0" borderId="13" xfId="0" applyNumberFormat="1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 readingOrder="1"/>
    </xf>
    <xf numFmtId="9" fontId="3" fillId="0" borderId="4" xfId="0" applyNumberFormat="1" applyFont="1" applyBorder="1" applyAlignment="1">
      <alignment vertical="center" wrapText="1" readingOrder="1"/>
    </xf>
    <xf numFmtId="9" fontId="3" fillId="0" borderId="1" xfId="0" applyNumberFormat="1" applyFont="1" applyBorder="1" applyAlignment="1">
      <alignment vertical="center" wrapText="1" readingOrder="1"/>
    </xf>
    <xf numFmtId="0" fontId="3" fillId="0" borderId="36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9" fontId="3" fillId="0" borderId="13" xfId="0" applyNumberFormat="1" applyFont="1" applyBorder="1" applyAlignment="1">
      <alignment vertical="center" wrapText="1" readingOrder="1"/>
    </xf>
    <xf numFmtId="10" fontId="3" fillId="0" borderId="4" xfId="0" applyNumberFormat="1" applyFont="1" applyBorder="1" applyAlignment="1">
      <alignment horizontal="center" vertical="center" wrapText="1" readingOrder="1"/>
    </xf>
    <xf numFmtId="0" fontId="5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 readingOrder="1"/>
    </xf>
    <xf numFmtId="9" fontId="3" fillId="0" borderId="7" xfId="0" applyNumberFormat="1" applyFont="1" applyBorder="1" applyAlignment="1">
      <alignment horizontal="center" vertical="center" wrapText="1" readingOrder="1"/>
    </xf>
    <xf numFmtId="9" fontId="3" fillId="0" borderId="8" xfId="0" applyNumberFormat="1" applyFont="1" applyBorder="1" applyAlignment="1">
      <alignment horizontal="center" vertical="center" wrapText="1" readingOrder="1"/>
    </xf>
    <xf numFmtId="9" fontId="3" fillId="2" borderId="13" xfId="0" applyNumberFormat="1" applyFont="1" applyFill="1" applyBorder="1" applyAlignment="1">
      <alignment vertical="center" wrapText="1" readingOrder="1"/>
    </xf>
    <xf numFmtId="9" fontId="3" fillId="2" borderId="13" xfId="0" applyNumberFormat="1" applyFont="1" applyFill="1" applyBorder="1" applyAlignment="1">
      <alignment horizontal="center" vertical="center" wrapText="1" readingOrder="1"/>
    </xf>
    <xf numFmtId="0" fontId="3" fillId="0" borderId="11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vertical="center"/>
    </xf>
    <xf numFmtId="10" fontId="3" fillId="0" borderId="38" xfId="0" applyNumberFormat="1" applyFont="1" applyBorder="1" applyAlignment="1">
      <alignment horizontal="center" vertical="center"/>
    </xf>
    <xf numFmtId="10" fontId="3" fillId="0" borderId="35" xfId="0" applyNumberFormat="1" applyFont="1" applyBorder="1" applyAlignment="1">
      <alignment horizontal="center" vertical="center"/>
    </xf>
    <xf numFmtId="10" fontId="3" fillId="0" borderId="39" xfId="0" applyNumberFormat="1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10" fontId="8" fillId="2" borderId="13" xfId="0" applyNumberFormat="1" applyFont="1" applyFill="1" applyBorder="1" applyAlignment="1">
      <alignment horizontal="center" vertical="center" wrapText="1"/>
    </xf>
    <xf numFmtId="0" fontId="16" fillId="2" borderId="13" xfId="1" applyFill="1" applyBorder="1" applyAlignment="1">
      <alignment horizontal="center" vertical="center" wrapText="1"/>
    </xf>
    <xf numFmtId="10" fontId="3" fillId="2" borderId="13" xfId="0" applyNumberFormat="1" applyFont="1" applyFill="1" applyBorder="1" applyAlignment="1">
      <alignment horizontal="center" vertical="center" wrapText="1"/>
    </xf>
    <xf numFmtId="9" fontId="16" fillId="2" borderId="13" xfId="1" applyNumberFormat="1" applyFill="1" applyBorder="1" applyAlignment="1">
      <alignment horizontal="center" vertical="center" wrapText="1"/>
    </xf>
    <xf numFmtId="0" fontId="9" fillId="0" borderId="13" xfId="0" applyFont="1" applyBorder="1" applyAlignment="1">
      <alignment wrapText="1"/>
    </xf>
    <xf numFmtId="9" fontId="8" fillId="2" borderId="13" xfId="0" applyNumberFormat="1" applyFont="1" applyFill="1" applyBorder="1" applyAlignment="1">
      <alignment horizontal="center" vertical="center" wrapText="1"/>
    </xf>
    <xf numFmtId="9" fontId="10" fillId="2" borderId="13" xfId="0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9" fontId="3" fillId="2" borderId="13" xfId="0" applyNumberFormat="1" applyFont="1" applyFill="1" applyBorder="1" applyAlignment="1">
      <alignment horizontal="center" vertical="center" wrapText="1"/>
    </xf>
    <xf numFmtId="0" fontId="16" fillId="0" borderId="13" xfId="1" applyBorder="1" applyAlignment="1">
      <alignment horizontal="center" vertical="center" wrapText="1" readingOrder="1"/>
    </xf>
    <xf numFmtId="0" fontId="13" fillId="0" borderId="13" xfId="0" applyFont="1" applyBorder="1" applyAlignment="1">
      <alignment horizontal="center" vertical="center" wrapText="1" readingOrder="1"/>
    </xf>
    <xf numFmtId="10" fontId="3" fillId="8" borderId="13" xfId="0" applyNumberFormat="1" applyFont="1" applyFill="1" applyBorder="1" applyAlignment="1">
      <alignment horizontal="center" vertical="center"/>
    </xf>
    <xf numFmtId="10" fontId="3" fillId="8" borderId="13" xfId="0" applyNumberFormat="1" applyFont="1" applyFill="1" applyBorder="1" applyAlignment="1">
      <alignment horizontal="center" vertical="center" wrapText="1" readingOrder="1"/>
    </xf>
    <xf numFmtId="1" fontId="14" fillId="8" borderId="13" xfId="0" applyNumberFormat="1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3" fontId="14" fillId="8" borderId="13" xfId="0" applyNumberFormat="1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 readingOrder="1"/>
    </xf>
    <xf numFmtId="0" fontId="3" fillId="8" borderId="13" xfId="0" applyFont="1" applyFill="1" applyBorder="1" applyAlignment="1">
      <alignment horizontal="center" vertical="center"/>
    </xf>
    <xf numFmtId="0" fontId="16" fillId="0" borderId="13" xfId="1" applyBorder="1" applyAlignment="1">
      <alignment horizontal="center" vertical="center" wrapText="1"/>
    </xf>
    <xf numFmtId="9" fontId="3" fillId="8" borderId="13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4" fillId="0" borderId="6" xfId="0" applyFont="1" applyBorder="1"/>
    <xf numFmtId="9" fontId="3" fillId="0" borderId="21" xfId="0" applyNumberFormat="1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center" vertical="center" wrapText="1" readingOrder="1"/>
    </xf>
    <xf numFmtId="9" fontId="3" fillId="0" borderId="21" xfId="0" applyNumberFormat="1" applyFont="1" applyBorder="1" applyAlignment="1">
      <alignment vertical="center" wrapText="1" readingOrder="1"/>
    </xf>
    <xf numFmtId="9" fontId="3" fillId="0" borderId="47" xfId="0" applyNumberFormat="1" applyFont="1" applyBorder="1" applyAlignment="1">
      <alignment horizontal="center" vertical="center" wrapText="1" readingOrder="1"/>
    </xf>
    <xf numFmtId="9" fontId="3" fillId="0" borderId="48" xfId="0" applyNumberFormat="1" applyFont="1" applyBorder="1" applyAlignment="1">
      <alignment horizontal="center" vertical="center" wrapText="1" readingOrder="1"/>
    </xf>
    <xf numFmtId="9" fontId="3" fillId="0" borderId="48" xfId="0" applyNumberFormat="1" applyFont="1" applyBorder="1" applyAlignment="1">
      <alignment horizontal="center" vertical="top" wrapText="1" readingOrder="1"/>
    </xf>
    <xf numFmtId="10" fontId="15" fillId="0" borderId="6" xfId="0" applyNumberFormat="1" applyFont="1" applyBorder="1" applyAlignment="1">
      <alignment horizontal="center" vertical="center"/>
    </xf>
    <xf numFmtId="9" fontId="3" fillId="2" borderId="48" xfId="0" applyNumberFormat="1" applyFont="1" applyFill="1" applyBorder="1" applyAlignment="1">
      <alignment horizontal="center" vertical="center" wrapText="1" readingOrder="1"/>
    </xf>
    <xf numFmtId="9" fontId="3" fillId="2" borderId="48" xfId="0" applyNumberFormat="1" applyFont="1" applyFill="1" applyBorder="1" applyAlignment="1">
      <alignment horizontal="center" vertical="top" wrapText="1" readingOrder="1"/>
    </xf>
    <xf numFmtId="9" fontId="3" fillId="0" borderId="49" xfId="0" applyNumberFormat="1" applyFont="1" applyBorder="1" applyAlignment="1">
      <alignment vertical="center" wrapText="1" readingOrder="1"/>
    </xf>
    <xf numFmtId="0" fontId="5" fillId="2" borderId="48" xfId="0" applyFont="1" applyFill="1" applyBorder="1" applyAlignment="1">
      <alignment horizontal="center" vertical="center" wrapText="1" readingOrder="1"/>
    </xf>
    <xf numFmtId="0" fontId="3" fillId="2" borderId="53" xfId="0" applyFont="1" applyFill="1" applyBorder="1" applyAlignment="1">
      <alignment horizontal="center" vertical="center" wrapText="1" readingOrder="1"/>
    </xf>
    <xf numFmtId="0" fontId="4" fillId="0" borderId="53" xfId="0" applyFont="1" applyBorder="1" applyAlignment="1">
      <alignment horizontal="center" vertical="center" wrapText="1"/>
    </xf>
    <xf numFmtId="10" fontId="3" fillId="0" borderId="54" xfId="0" applyNumberFormat="1" applyFont="1" applyBorder="1" applyAlignment="1">
      <alignment horizontal="center" vertical="center" wrapText="1" readingOrder="1"/>
    </xf>
    <xf numFmtId="10" fontId="3" fillId="0" borderId="23" xfId="0" applyNumberFormat="1" applyFont="1" applyBorder="1" applyAlignment="1">
      <alignment horizontal="center" vertical="center" wrapText="1" readingOrder="1"/>
    </xf>
    <xf numFmtId="9" fontId="3" fillId="0" borderId="52" xfId="0" applyNumberFormat="1" applyFont="1" applyBorder="1" applyAlignment="1">
      <alignment horizontal="center" vertical="center" wrapText="1" readingOrder="1"/>
    </xf>
    <xf numFmtId="9" fontId="3" fillId="0" borderId="53" xfId="0" applyNumberFormat="1" applyFont="1" applyBorder="1" applyAlignment="1">
      <alignment horizontal="center" vertical="center" wrapText="1" readingOrder="1"/>
    </xf>
    <xf numFmtId="9" fontId="3" fillId="0" borderId="55" xfId="0" applyNumberFormat="1" applyFont="1" applyBorder="1" applyAlignment="1">
      <alignment horizontal="center" vertical="center" wrapText="1" readingOrder="1"/>
    </xf>
    <xf numFmtId="10" fontId="0" fillId="0" borderId="17" xfId="0" applyNumberFormat="1" applyFont="1" applyBorder="1" applyAlignment="1">
      <alignment horizontal="center"/>
    </xf>
    <xf numFmtId="10" fontId="0" fillId="0" borderId="18" xfId="0" applyNumberFormat="1" applyFont="1" applyBorder="1" applyAlignment="1">
      <alignment horizontal="center"/>
    </xf>
    <xf numFmtId="10" fontId="0" fillId="0" borderId="19" xfId="0" applyNumberFormat="1" applyFont="1" applyBorder="1" applyAlignment="1">
      <alignment horizontal="center"/>
    </xf>
    <xf numFmtId="10" fontId="18" fillId="0" borderId="38" xfId="0" applyNumberFormat="1" applyFont="1" applyBorder="1" applyAlignment="1">
      <alignment horizontal="center"/>
    </xf>
    <xf numFmtId="10" fontId="18" fillId="0" borderId="35" xfId="0" applyNumberFormat="1" applyFont="1" applyBorder="1" applyAlignment="1">
      <alignment horizontal="center"/>
    </xf>
    <xf numFmtId="10" fontId="18" fillId="0" borderId="39" xfId="0" applyNumberFormat="1" applyFont="1" applyBorder="1" applyAlignment="1">
      <alignment horizontal="center"/>
    </xf>
    <xf numFmtId="1" fontId="14" fillId="0" borderId="13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3" fontId="14" fillId="0" borderId="13" xfId="0" applyNumberFormat="1" applyFont="1" applyBorder="1" applyAlignment="1">
      <alignment horizontal="center" vertical="center" wrapText="1"/>
    </xf>
    <xf numFmtId="9" fontId="3" fillId="0" borderId="13" xfId="0" applyNumberFormat="1" applyFont="1" applyBorder="1" applyAlignment="1">
      <alignment horizontal="center" vertical="center"/>
    </xf>
    <xf numFmtId="0" fontId="16" fillId="0" borderId="21" xfId="1" applyBorder="1" applyAlignment="1">
      <alignment horizontal="center" vertical="center" wrapText="1"/>
    </xf>
    <xf numFmtId="1" fontId="14" fillId="0" borderId="23" xfId="0" applyNumberFormat="1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 readingOrder="1"/>
    </xf>
    <xf numFmtId="0" fontId="3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10" fontId="3" fillId="0" borderId="23" xfId="0" applyNumberFormat="1" applyFont="1" applyBorder="1" applyAlignment="1">
      <alignment horizontal="center" vertical="center"/>
    </xf>
    <xf numFmtId="0" fontId="16" fillId="0" borderId="23" xfId="1" applyBorder="1" applyAlignment="1">
      <alignment horizontal="center" vertical="center" wrapText="1"/>
    </xf>
    <xf numFmtId="0" fontId="16" fillId="0" borderId="24" xfId="1" applyBorder="1" applyAlignment="1">
      <alignment horizontal="center" vertical="center" wrapText="1"/>
    </xf>
    <xf numFmtId="1" fontId="14" fillId="8" borderId="35" xfId="0" applyNumberFormat="1" applyFont="1" applyFill="1" applyBorder="1" applyAlignment="1">
      <alignment horizontal="center" vertical="center" wrapText="1"/>
    </xf>
    <xf numFmtId="0" fontId="14" fillId="8" borderId="35" xfId="0" applyFont="1" applyFill="1" applyBorder="1" applyAlignment="1">
      <alignment horizontal="center" vertical="center" wrapText="1"/>
    </xf>
    <xf numFmtId="3" fontId="14" fillId="8" borderId="35" xfId="0" applyNumberFormat="1" applyFont="1" applyFill="1" applyBorder="1" applyAlignment="1">
      <alignment horizontal="center" vertical="center" wrapText="1"/>
    </xf>
    <xf numFmtId="0" fontId="3" fillId="8" borderId="35" xfId="0" applyFont="1" applyFill="1" applyBorder="1" applyAlignment="1">
      <alignment horizontal="center" vertical="center" wrapText="1" readingOrder="1"/>
    </xf>
    <xf numFmtId="0" fontId="3" fillId="0" borderId="35" xfId="0" applyFont="1" applyBorder="1" applyAlignment="1">
      <alignment horizontal="center" vertical="center"/>
    </xf>
    <xf numFmtId="0" fontId="3" fillId="8" borderId="35" xfId="0" applyFont="1" applyFill="1" applyBorder="1" applyAlignment="1">
      <alignment horizontal="center" vertical="center"/>
    </xf>
    <xf numFmtId="10" fontId="3" fillId="8" borderId="35" xfId="0" applyNumberFormat="1" applyFont="1" applyFill="1" applyBorder="1" applyAlignment="1">
      <alignment horizontal="center" vertical="center"/>
    </xf>
    <xf numFmtId="0" fontId="16" fillId="0" borderId="35" xfId="1" applyBorder="1" applyAlignment="1">
      <alignment horizontal="center" vertical="center" wrapText="1"/>
    </xf>
    <xf numFmtId="0" fontId="16" fillId="0" borderId="39" xfId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 readingOrder="1"/>
    </xf>
    <xf numFmtId="9" fontId="3" fillId="0" borderId="35" xfId="0" applyNumberFormat="1" applyFont="1" applyBorder="1" applyAlignment="1">
      <alignment horizontal="center" vertical="center" wrapText="1" readingOrder="1"/>
    </xf>
    <xf numFmtId="9" fontId="3" fillId="0" borderId="39" xfId="0" applyNumberFormat="1" applyFont="1" applyBorder="1" applyAlignment="1">
      <alignment horizontal="center" vertical="center" wrapText="1" readingOrder="1"/>
    </xf>
    <xf numFmtId="0" fontId="24" fillId="10" borderId="23" xfId="0" applyFont="1" applyFill="1" applyBorder="1" applyAlignment="1">
      <alignment horizontal="center" vertical="center" wrapText="1" readingOrder="1"/>
    </xf>
    <xf numFmtId="0" fontId="26" fillId="6" borderId="23" xfId="0" applyFont="1" applyFill="1" applyBorder="1" applyAlignment="1">
      <alignment horizontal="center" vertical="center" wrapText="1"/>
    </xf>
    <xf numFmtId="0" fontId="26" fillId="7" borderId="23" xfId="0" applyFont="1" applyFill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 wrapText="1"/>
    </xf>
    <xf numFmtId="0" fontId="26" fillId="3" borderId="24" xfId="0" applyFont="1" applyFill="1" applyBorder="1" applyAlignment="1">
      <alignment horizontal="center" vertical="center" wrapText="1"/>
    </xf>
    <xf numFmtId="0" fontId="28" fillId="5" borderId="76" xfId="0" applyFont="1" applyFill="1" applyBorder="1" applyAlignment="1">
      <alignment horizontal="center" vertical="center"/>
    </xf>
    <xf numFmtId="0" fontId="24" fillId="6" borderId="23" xfId="0" applyFont="1" applyFill="1" applyBorder="1" applyAlignment="1">
      <alignment horizontal="center" vertical="center" wrapText="1"/>
    </xf>
    <xf numFmtId="0" fontId="24" fillId="7" borderId="23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8" fillId="5" borderId="23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 wrapText="1"/>
    </xf>
    <xf numFmtId="0" fontId="3" fillId="0" borderId="32" xfId="0" applyFont="1" applyBorder="1"/>
    <xf numFmtId="9" fontId="3" fillId="0" borderId="36" xfId="0" applyNumberFormat="1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10" fontId="8" fillId="2" borderId="18" xfId="0" applyNumberFormat="1" applyFont="1" applyFill="1" applyBorder="1" applyAlignment="1">
      <alignment horizontal="center" vertical="center" wrapText="1"/>
    </xf>
    <xf numFmtId="0" fontId="16" fillId="2" borderId="18" xfId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9" fontId="16" fillId="2" borderId="21" xfId="1" applyNumberFormat="1" applyFill="1" applyBorder="1" applyAlignment="1">
      <alignment horizontal="center" vertical="center" wrapText="1"/>
    </xf>
    <xf numFmtId="9" fontId="8" fillId="2" borderId="21" xfId="0" applyNumberFormat="1" applyFont="1" applyFill="1" applyBorder="1" applyAlignment="1">
      <alignment horizontal="center" vertical="center" wrapText="1"/>
    </xf>
    <xf numFmtId="0" fontId="16" fillId="2" borderId="21" xfId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10" fontId="8" fillId="2" borderId="23" xfId="0" applyNumberFormat="1" applyFont="1" applyFill="1" applyBorder="1" applyAlignment="1">
      <alignment horizontal="center" vertical="center" wrapText="1"/>
    </xf>
    <xf numFmtId="9" fontId="10" fillId="2" borderId="23" xfId="0" applyNumberFormat="1" applyFont="1" applyFill="1" applyBorder="1" applyAlignment="1">
      <alignment horizontal="center" vertical="center" wrapText="1"/>
    </xf>
    <xf numFmtId="9" fontId="10" fillId="2" borderId="24" xfId="0" applyNumberFormat="1" applyFont="1" applyFill="1" applyBorder="1" applyAlignment="1">
      <alignment horizontal="center" vertical="center" wrapText="1"/>
    </xf>
    <xf numFmtId="0" fontId="34" fillId="0" borderId="0" xfId="0" applyFont="1" applyAlignment="1"/>
    <xf numFmtId="0" fontId="12" fillId="0" borderId="35" xfId="0" applyFont="1" applyBorder="1" applyAlignment="1">
      <alignment horizontal="center" vertical="center" wrapText="1" readingOrder="1"/>
    </xf>
    <xf numFmtId="0" fontId="16" fillId="0" borderId="35" xfId="1" applyBorder="1" applyAlignment="1">
      <alignment horizontal="center" vertical="center" wrapText="1" readingOrder="1"/>
    </xf>
    <xf numFmtId="0" fontId="16" fillId="0" borderId="39" xfId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0" fontId="16" fillId="0" borderId="21" xfId="1" applyBorder="1" applyAlignment="1">
      <alignment horizontal="center" vertical="center" wrapText="1" readingOrder="1"/>
    </xf>
    <xf numFmtId="0" fontId="13" fillId="0" borderId="21" xfId="0" applyFont="1" applyBorder="1" applyAlignment="1">
      <alignment horizontal="center" vertical="center" wrapText="1" readingOrder="1"/>
    </xf>
    <xf numFmtId="0" fontId="13" fillId="0" borderId="23" xfId="0" applyFont="1" applyBorder="1" applyAlignment="1">
      <alignment horizontal="center" vertical="center" wrapText="1" readingOrder="1"/>
    </xf>
    <xf numFmtId="0" fontId="13" fillId="0" borderId="24" xfId="0" applyFont="1" applyBorder="1" applyAlignment="1">
      <alignment horizontal="center" vertical="center" wrapText="1" readingOrder="1"/>
    </xf>
    <xf numFmtId="0" fontId="26" fillId="4" borderId="13" xfId="0" applyFont="1" applyFill="1" applyBorder="1" applyAlignment="1">
      <alignment horizontal="center" vertical="center"/>
    </xf>
    <xf numFmtId="10" fontId="34" fillId="0" borderId="13" xfId="0" applyNumberFormat="1" applyFont="1" applyBorder="1" applyAlignment="1">
      <alignment horizontal="center" vertical="center"/>
    </xf>
    <xf numFmtId="0" fontId="15" fillId="2" borderId="13" xfId="0" applyFont="1" applyFill="1" applyBorder="1" applyAlignment="1">
      <alignment vertical="center" wrapText="1"/>
    </xf>
    <xf numFmtId="49" fontId="15" fillId="2" borderId="35" xfId="0" applyNumberFormat="1" applyFont="1" applyFill="1" applyBorder="1" applyAlignment="1">
      <alignment vertical="center" wrapText="1"/>
    </xf>
    <xf numFmtId="10" fontId="34" fillId="0" borderId="35" xfId="0" applyNumberFormat="1" applyFont="1" applyBorder="1" applyAlignment="1">
      <alignment horizontal="center" vertical="center"/>
    </xf>
    <xf numFmtId="0" fontId="26" fillId="4" borderId="28" xfId="0" applyFont="1" applyFill="1" applyBorder="1" applyAlignment="1">
      <alignment horizontal="center" vertical="center"/>
    </xf>
    <xf numFmtId="0" fontId="26" fillId="4" borderId="67" xfId="0" applyFont="1" applyFill="1" applyBorder="1" applyAlignment="1">
      <alignment horizontal="center" vertical="center"/>
    </xf>
    <xf numFmtId="0" fontId="26" fillId="4" borderId="67" xfId="0" applyFont="1" applyFill="1" applyBorder="1" applyAlignment="1">
      <alignment horizontal="center" vertical="center" wrapText="1"/>
    </xf>
    <xf numFmtId="0" fontId="35" fillId="4" borderId="67" xfId="0" applyFont="1" applyFill="1" applyBorder="1" applyAlignment="1">
      <alignment horizontal="center" vertical="center" wrapText="1"/>
    </xf>
    <xf numFmtId="0" fontId="35" fillId="4" borderId="29" xfId="0" applyFont="1" applyFill="1" applyBorder="1" applyAlignment="1">
      <alignment horizontal="center" vertical="center" wrapText="1"/>
    </xf>
    <xf numFmtId="0" fontId="26" fillId="4" borderId="38" xfId="0" applyFont="1" applyFill="1" applyBorder="1" applyAlignment="1">
      <alignment horizontal="center" vertical="center"/>
    </xf>
    <xf numFmtId="10" fontId="34" fillId="0" borderId="39" xfId="0" applyNumberFormat="1" applyFont="1" applyBorder="1" applyAlignment="1">
      <alignment horizontal="center" vertical="center"/>
    </xf>
    <xf numFmtId="0" fontId="26" fillId="4" borderId="20" xfId="0" applyFont="1" applyFill="1" applyBorder="1" applyAlignment="1">
      <alignment horizontal="center" vertical="center"/>
    </xf>
    <xf numFmtId="10" fontId="34" fillId="0" borderId="21" xfId="0" applyNumberFormat="1" applyFont="1" applyBorder="1" applyAlignment="1">
      <alignment horizontal="center" vertical="center"/>
    </xf>
    <xf numFmtId="10" fontId="18" fillId="5" borderId="23" xfId="0" applyNumberFormat="1" applyFont="1" applyFill="1" applyBorder="1" applyAlignment="1">
      <alignment horizontal="center" vertical="center"/>
    </xf>
    <xf numFmtId="10" fontId="18" fillId="5" borderId="24" xfId="0" applyNumberFormat="1" applyFont="1" applyFill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2" borderId="17" xfId="0" applyFont="1" applyFill="1" applyBorder="1" applyAlignment="1">
      <alignment horizontal="center" wrapText="1" readingOrder="1"/>
    </xf>
    <xf numFmtId="0" fontId="1" fillId="2" borderId="19" xfId="0" applyFont="1" applyFill="1" applyBorder="1" applyAlignment="1">
      <alignment horizontal="center" wrapText="1" readingOrder="1"/>
    </xf>
    <xf numFmtId="0" fontId="1" fillId="2" borderId="22" xfId="0" applyFont="1" applyFill="1" applyBorder="1" applyAlignment="1">
      <alignment horizontal="center" wrapText="1" readingOrder="1"/>
    </xf>
    <xf numFmtId="0" fontId="1" fillId="2" borderId="24" xfId="0" applyFont="1" applyFill="1" applyBorder="1" applyAlignment="1">
      <alignment horizontal="center" wrapText="1" readingOrder="1"/>
    </xf>
    <xf numFmtId="0" fontId="22" fillId="2" borderId="40" xfId="0" applyFont="1" applyFill="1" applyBorder="1" applyAlignment="1">
      <alignment horizontal="center" vertical="center" wrapText="1" readingOrder="1"/>
    </xf>
    <xf numFmtId="0" fontId="22" fillId="2" borderId="41" xfId="0" applyFont="1" applyFill="1" applyBorder="1" applyAlignment="1">
      <alignment horizontal="center" vertical="center" wrapText="1" readingOrder="1"/>
    </xf>
    <xf numFmtId="0" fontId="22" fillId="2" borderId="42" xfId="0" applyFont="1" applyFill="1" applyBorder="1" applyAlignment="1">
      <alignment horizontal="center" vertical="center" wrapText="1" readingOrder="1"/>
    </xf>
    <xf numFmtId="0" fontId="3" fillId="0" borderId="36" xfId="0" applyFont="1" applyBorder="1" applyAlignment="1">
      <alignment horizontal="center" vertical="center" wrapText="1" readingOrder="1"/>
    </xf>
    <xf numFmtId="0" fontId="2" fillId="0" borderId="36" xfId="0" applyFont="1" applyBorder="1"/>
    <xf numFmtId="0" fontId="3" fillId="0" borderId="12" xfId="0" applyFont="1" applyBorder="1" applyAlignment="1">
      <alignment horizontal="center" vertical="center" wrapText="1" readingOrder="1"/>
    </xf>
    <xf numFmtId="0" fontId="2" fillId="0" borderId="7" xfId="0" applyFont="1" applyBorder="1"/>
    <xf numFmtId="0" fontId="3" fillId="8" borderId="9" xfId="0" applyFont="1" applyFill="1" applyBorder="1" applyAlignment="1">
      <alignment horizontal="center" vertical="center" wrapText="1" readingOrder="1"/>
    </xf>
    <xf numFmtId="0" fontId="2" fillId="8" borderId="12" xfId="0" applyFont="1" applyFill="1" applyBorder="1" applyAlignment="1">
      <alignment horizontal="center" readingOrder="1"/>
    </xf>
    <xf numFmtId="0" fontId="2" fillId="8" borderId="7" xfId="0" applyFont="1" applyFill="1" applyBorder="1" applyAlignment="1">
      <alignment horizontal="center" readingOrder="1"/>
    </xf>
    <xf numFmtId="0" fontId="1" fillId="2" borderId="46" xfId="0" applyFont="1" applyFill="1" applyBorder="1" applyAlignment="1">
      <alignment horizontal="center" vertical="center" wrapText="1" readingOrder="1"/>
    </xf>
    <xf numFmtId="0" fontId="1" fillId="2" borderId="50" xfId="0" applyFont="1" applyFill="1" applyBorder="1" applyAlignment="1">
      <alignment horizontal="center" vertical="center" wrapText="1" readingOrder="1"/>
    </xf>
    <xf numFmtId="0" fontId="3" fillId="0" borderId="35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 readingOrder="1"/>
    </xf>
    <xf numFmtId="0" fontId="3" fillId="0" borderId="23" xfId="0" applyFont="1" applyBorder="1" applyAlignment="1">
      <alignment horizontal="center" vertical="center" wrapText="1" readingOrder="1"/>
    </xf>
    <xf numFmtId="0" fontId="24" fillId="10" borderId="13" xfId="0" applyFont="1" applyFill="1" applyBorder="1" applyAlignment="1">
      <alignment horizontal="center" vertical="center" wrapText="1" readingOrder="1"/>
    </xf>
    <xf numFmtId="0" fontId="25" fillId="5" borderId="13" xfId="0" applyFont="1" applyFill="1" applyBorder="1"/>
    <xf numFmtId="0" fontId="24" fillId="10" borderId="57" xfId="0" applyFont="1" applyFill="1" applyBorder="1" applyAlignment="1">
      <alignment horizontal="center" vertical="center" wrapText="1" readingOrder="1"/>
    </xf>
    <xf numFmtId="0" fontId="24" fillId="10" borderId="73" xfId="0" applyFont="1" applyFill="1" applyBorder="1" applyAlignment="1">
      <alignment horizontal="center" vertical="center" wrapText="1" readingOrder="1"/>
    </xf>
    <xf numFmtId="0" fontId="24" fillId="10" borderId="30" xfId="0" applyFont="1" applyFill="1" applyBorder="1" applyAlignment="1">
      <alignment horizontal="center" vertical="center" wrapText="1" readingOrder="1"/>
    </xf>
    <xf numFmtId="0" fontId="24" fillId="10" borderId="31" xfId="0" applyFont="1" applyFill="1" applyBorder="1" applyAlignment="1">
      <alignment horizontal="center" vertical="center" wrapText="1" readingOrder="1"/>
    </xf>
    <xf numFmtId="0" fontId="24" fillId="10" borderId="74" xfId="0" applyFont="1" applyFill="1" applyBorder="1" applyAlignment="1">
      <alignment horizontal="center" vertical="center" wrapText="1" readingOrder="1"/>
    </xf>
    <xf numFmtId="0" fontId="24" fillId="10" borderId="75" xfId="0" applyFont="1" applyFill="1" applyBorder="1" applyAlignment="1">
      <alignment horizontal="center" vertical="center" wrapText="1" readingOrder="1"/>
    </xf>
    <xf numFmtId="0" fontId="24" fillId="10" borderId="72" xfId="0" applyFont="1" applyFill="1" applyBorder="1" applyAlignment="1">
      <alignment horizontal="center" vertical="center" wrapText="1" readingOrder="1"/>
    </xf>
    <xf numFmtId="0" fontId="24" fillId="10" borderId="34" xfId="0" applyFont="1" applyFill="1" applyBorder="1" applyAlignment="1">
      <alignment horizontal="center" vertical="center" wrapText="1" readingOrder="1"/>
    </xf>
    <xf numFmtId="0" fontId="24" fillId="10" borderId="60" xfId="0" applyFont="1" applyFill="1" applyBorder="1" applyAlignment="1">
      <alignment horizontal="center" vertical="center" wrapText="1" readingOrder="1"/>
    </xf>
    <xf numFmtId="0" fontId="24" fillId="10" borderId="33" xfId="0" applyFont="1" applyFill="1" applyBorder="1" applyAlignment="1">
      <alignment horizontal="center" vertical="center" wrapText="1" readingOrder="1"/>
    </xf>
    <xf numFmtId="0" fontId="24" fillId="10" borderId="18" xfId="0" applyFont="1" applyFill="1" applyBorder="1" applyAlignment="1">
      <alignment horizontal="center" vertical="center" wrapText="1" readingOrder="1"/>
    </xf>
    <xf numFmtId="0" fontId="24" fillId="10" borderId="23" xfId="0" applyFont="1" applyFill="1" applyBorder="1" applyAlignment="1">
      <alignment horizontal="center" vertical="center" wrapText="1" readingOrder="1"/>
    </xf>
    <xf numFmtId="0" fontId="24" fillId="10" borderId="71" xfId="0" applyFont="1" applyFill="1" applyBorder="1" applyAlignment="1">
      <alignment horizontal="center" vertical="center" wrapText="1" readingOrder="1"/>
    </xf>
    <xf numFmtId="0" fontId="24" fillId="10" borderId="45" xfId="0" applyFont="1" applyFill="1" applyBorder="1" applyAlignment="1">
      <alignment horizontal="center" vertical="center" wrapText="1" readingOrder="1"/>
    </xf>
    <xf numFmtId="0" fontId="24" fillId="10" borderId="61" xfId="0" applyFont="1" applyFill="1" applyBorder="1" applyAlignment="1">
      <alignment horizontal="center" vertical="center" wrapText="1" readingOrder="1"/>
    </xf>
    <xf numFmtId="0" fontId="24" fillId="10" borderId="35" xfId="0" applyFont="1" applyFill="1" applyBorder="1" applyAlignment="1">
      <alignment horizontal="center" vertical="center" wrapText="1" readingOrder="1"/>
    </xf>
    <xf numFmtId="0" fontId="24" fillId="2" borderId="33" xfId="0" applyFont="1" applyFill="1" applyBorder="1" applyAlignment="1">
      <alignment horizontal="center" vertical="center" wrapText="1" readingOrder="1"/>
    </xf>
    <xf numFmtId="0" fontId="25" fillId="0" borderId="33" xfId="0" applyFont="1" applyBorder="1"/>
    <xf numFmtId="0" fontId="23" fillId="0" borderId="33" xfId="0" applyFont="1" applyBorder="1" applyAlignment="1">
      <alignment horizontal="center" vertical="center"/>
    </xf>
    <xf numFmtId="0" fontId="23" fillId="0" borderId="7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1" fillId="2" borderId="28" xfId="0" applyFont="1" applyFill="1" applyBorder="1" applyAlignment="1">
      <alignment horizontal="center" vertical="center" wrapText="1" readingOrder="1"/>
    </xf>
    <xf numFmtId="0" fontId="21" fillId="2" borderId="29" xfId="0" applyFont="1" applyFill="1" applyBorder="1" applyAlignment="1">
      <alignment horizontal="center" vertical="center" wrapText="1" readingOrder="1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1" fillId="2" borderId="64" xfId="0" applyFont="1" applyFill="1" applyBorder="1" applyAlignment="1">
      <alignment horizontal="center" vertical="center" wrapText="1" readingOrder="1"/>
    </xf>
    <xf numFmtId="0" fontId="21" fillId="2" borderId="23" xfId="0" applyFont="1" applyFill="1" applyBorder="1" applyAlignment="1">
      <alignment horizontal="center" vertical="center" wrapText="1" readingOrder="1"/>
    </xf>
    <xf numFmtId="0" fontId="21" fillId="2" borderId="62" xfId="0" applyFont="1" applyFill="1" applyBorder="1" applyAlignment="1">
      <alignment horizontal="center" vertical="center" wrapText="1" readingOrder="1"/>
    </xf>
    <xf numFmtId="0" fontId="21" fillId="2" borderId="56" xfId="0" applyFont="1" applyFill="1" applyBorder="1" applyAlignment="1">
      <alignment horizontal="center" vertical="center" wrapText="1" readingOrder="1"/>
    </xf>
    <xf numFmtId="0" fontId="21" fillId="2" borderId="18" xfId="0" applyFont="1" applyFill="1" applyBorder="1" applyAlignment="1">
      <alignment horizontal="center" vertical="center" wrapText="1" readingOrder="1"/>
    </xf>
    <xf numFmtId="0" fontId="21" fillId="2" borderId="26" xfId="0" applyFont="1" applyFill="1" applyBorder="1" applyAlignment="1">
      <alignment horizontal="center" vertical="center" wrapText="1" readingOrder="1"/>
    </xf>
    <xf numFmtId="0" fontId="21" fillId="2" borderId="36" xfId="0" applyFont="1" applyFill="1" applyBorder="1" applyAlignment="1">
      <alignment horizontal="center" vertical="center" wrapText="1" readingOrder="1"/>
    </xf>
    <xf numFmtId="0" fontId="21" fillId="2" borderId="13" xfId="0" applyFont="1" applyFill="1" applyBorder="1" applyAlignment="1">
      <alignment horizontal="center" vertical="center" wrapText="1" readingOrder="1"/>
    </xf>
    <xf numFmtId="0" fontId="21" fillId="2" borderId="25" xfId="0" applyFont="1" applyFill="1" applyBorder="1" applyAlignment="1">
      <alignment horizontal="center" vertical="center" wrapText="1" readingOrder="1"/>
    </xf>
    <xf numFmtId="10" fontId="1" fillId="0" borderId="22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4" fillId="10" borderId="26" xfId="0" applyFont="1" applyFill="1" applyBorder="1" applyAlignment="1">
      <alignment horizontal="center" vertical="center" wrapText="1" readingOrder="1"/>
    </xf>
    <xf numFmtId="0" fontId="24" fillId="10" borderId="41" xfId="0" applyFont="1" applyFill="1" applyBorder="1" applyAlignment="1">
      <alignment horizontal="center" vertical="center" wrapText="1" readingOrder="1"/>
    </xf>
    <xf numFmtId="0" fontId="24" fillId="10" borderId="56" xfId="0" applyFont="1" applyFill="1" applyBorder="1" applyAlignment="1">
      <alignment horizontal="center" vertical="center" wrapText="1" readingOrder="1"/>
    </xf>
    <xf numFmtId="0" fontId="24" fillId="9" borderId="26" xfId="0" applyFont="1" applyFill="1" applyBorder="1" applyAlignment="1">
      <alignment horizontal="center" vertical="center" wrapText="1" readingOrder="1"/>
    </xf>
    <xf numFmtId="0" fontId="24" fillId="9" borderId="41" xfId="0" applyFont="1" applyFill="1" applyBorder="1" applyAlignment="1">
      <alignment horizontal="center" vertical="center" wrapText="1" readingOrder="1"/>
    </xf>
    <xf numFmtId="0" fontId="24" fillId="9" borderId="42" xfId="0" applyFont="1" applyFill="1" applyBorder="1" applyAlignment="1">
      <alignment horizontal="center" vertical="center" wrapText="1" readingOrder="1"/>
    </xf>
    <xf numFmtId="0" fontId="24" fillId="9" borderId="25" xfId="0" applyFont="1" applyFill="1" applyBorder="1" applyAlignment="1">
      <alignment horizontal="center" vertical="center" wrapText="1" readingOrder="1"/>
    </xf>
    <xf numFmtId="0" fontId="24" fillId="9" borderId="37" xfId="0" applyFont="1" applyFill="1" applyBorder="1" applyAlignment="1">
      <alignment horizontal="center" vertical="center" wrapText="1" readingOrder="1"/>
    </xf>
    <xf numFmtId="0" fontId="24" fillId="9" borderId="44" xfId="0" applyFont="1" applyFill="1" applyBorder="1" applyAlignment="1">
      <alignment horizontal="center" vertical="center" wrapText="1" readingOrder="1"/>
    </xf>
    <xf numFmtId="0" fontId="3" fillId="0" borderId="9" xfId="0" applyFont="1" applyBorder="1" applyAlignment="1">
      <alignment horizontal="center" vertical="center" wrapText="1" readingOrder="1"/>
    </xf>
    <xf numFmtId="0" fontId="2" fillId="0" borderId="12" xfId="0" applyFont="1" applyBorder="1"/>
    <xf numFmtId="0" fontId="3" fillId="0" borderId="32" xfId="0" applyFont="1" applyBorder="1" applyAlignment="1">
      <alignment horizontal="center" vertical="center" wrapText="1" readingOrder="1"/>
    </xf>
    <xf numFmtId="0" fontId="2" fillId="0" borderId="35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/>
    <xf numFmtId="0" fontId="3" fillId="2" borderId="51" xfId="0" applyFont="1" applyFill="1" applyBorder="1" applyAlignment="1">
      <alignment horizontal="center" vertical="center" wrapText="1" readingOrder="1"/>
    </xf>
    <xf numFmtId="0" fontId="2" fillId="0" borderId="52" xfId="0" applyFont="1" applyBorder="1"/>
    <xf numFmtId="0" fontId="26" fillId="9" borderId="18" xfId="0" applyFont="1" applyFill="1" applyBorder="1" applyAlignment="1">
      <alignment horizontal="center" vertical="center" wrapText="1" readingOrder="1"/>
    </xf>
    <xf numFmtId="0" fontId="26" fillId="9" borderId="19" xfId="0" applyFont="1" applyFill="1" applyBorder="1" applyAlignment="1">
      <alignment horizontal="center" vertical="center" wrapText="1" readingOrder="1"/>
    </xf>
    <xf numFmtId="0" fontId="29" fillId="0" borderId="45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9" fillId="0" borderId="66" xfId="0" applyFont="1" applyBorder="1" applyAlignment="1">
      <alignment horizontal="center" vertical="center"/>
    </xf>
    <xf numFmtId="0" fontId="32" fillId="2" borderId="64" xfId="0" applyFont="1" applyFill="1" applyBorder="1" applyAlignment="1">
      <alignment horizontal="center" vertical="center" wrapText="1" readingOrder="1"/>
    </xf>
    <xf numFmtId="0" fontId="32" fillId="2" borderId="23" xfId="0" applyFont="1" applyFill="1" applyBorder="1" applyAlignment="1">
      <alignment horizontal="center" vertical="center" wrapText="1" readingOrder="1"/>
    </xf>
    <xf numFmtId="0" fontId="32" fillId="2" borderId="62" xfId="0" applyFont="1" applyFill="1" applyBorder="1" applyAlignment="1">
      <alignment horizontal="center" vertical="center" wrapText="1" readingOrder="1"/>
    </xf>
    <xf numFmtId="0" fontId="32" fillId="2" borderId="28" xfId="0" applyFont="1" applyFill="1" applyBorder="1" applyAlignment="1">
      <alignment horizontal="center" vertical="center" wrapText="1" readingOrder="1"/>
    </xf>
    <xf numFmtId="0" fontId="32" fillId="2" borderId="29" xfId="0" applyFont="1" applyFill="1" applyBorder="1" applyAlignment="1">
      <alignment horizontal="center" vertical="center" wrapText="1" readingOrder="1"/>
    </xf>
    <xf numFmtId="0" fontId="24" fillId="10" borderId="17" xfId="0" applyFont="1" applyFill="1" applyBorder="1" applyAlignment="1">
      <alignment horizontal="center" vertical="center" wrapText="1" readingOrder="1"/>
    </xf>
    <xf numFmtId="0" fontId="24" fillId="10" borderId="20" xfId="0" applyFont="1" applyFill="1" applyBorder="1" applyAlignment="1">
      <alignment horizontal="center" vertical="center" wrapText="1" readingOrder="1"/>
    </xf>
    <xf numFmtId="0" fontId="24" fillId="10" borderId="22" xfId="0" applyFont="1" applyFill="1" applyBorder="1" applyAlignment="1">
      <alignment horizontal="center" vertical="center" wrapText="1" readingOrder="1"/>
    </xf>
    <xf numFmtId="0" fontId="24" fillId="10" borderId="58" xfId="0" applyFont="1" applyFill="1" applyBorder="1" applyAlignment="1">
      <alignment horizontal="center" vertical="center" wrapText="1" readingOrder="1"/>
    </xf>
    <xf numFmtId="0" fontId="24" fillId="10" borderId="59" xfId="0" applyFont="1" applyFill="1" applyBorder="1" applyAlignment="1">
      <alignment horizontal="center" vertical="center" wrapText="1" readingOrder="1"/>
    </xf>
    <xf numFmtId="0" fontId="1" fillId="0" borderId="20" xfId="0" applyFont="1" applyBorder="1" applyAlignment="1">
      <alignment horizontal="center" vertical="center" wrapText="1" readingOrder="1"/>
    </xf>
    <xf numFmtId="0" fontId="2" fillId="0" borderId="2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5" fillId="5" borderId="18" xfId="0" applyFont="1" applyFill="1" applyBorder="1"/>
    <xf numFmtId="0" fontId="24" fillId="10" borderId="18" xfId="0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wrapText="1"/>
    </xf>
    <xf numFmtId="0" fontId="25" fillId="5" borderId="23" xfId="0" applyFont="1" applyFill="1" applyBorder="1" applyAlignment="1">
      <alignment horizontal="center" wrapText="1"/>
    </xf>
    <xf numFmtId="0" fontId="25" fillId="5" borderId="36" xfId="0" applyFont="1" applyFill="1" applyBorder="1"/>
    <xf numFmtId="0" fontId="25" fillId="5" borderId="64" xfId="0" applyFont="1" applyFill="1" applyBorder="1"/>
    <xf numFmtId="0" fontId="25" fillId="5" borderId="23" xfId="0" applyFont="1" applyFill="1" applyBorder="1"/>
    <xf numFmtId="0" fontId="1" fillId="8" borderId="38" xfId="0" applyFont="1" applyFill="1" applyBorder="1" applyAlignment="1">
      <alignment horizontal="center" vertical="center" wrapText="1" readingOrder="1"/>
    </xf>
    <xf numFmtId="0" fontId="2" fillId="8" borderId="20" xfId="0" applyFont="1" applyFill="1" applyBorder="1" applyAlignment="1">
      <alignment horizontal="center"/>
    </xf>
    <xf numFmtId="0" fontId="3" fillId="8" borderId="35" xfId="0" applyFont="1" applyFill="1" applyBorder="1" applyAlignment="1">
      <alignment horizontal="center" vertical="center" wrapText="1" readingOrder="1"/>
    </xf>
    <xf numFmtId="0" fontId="2" fillId="8" borderId="13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 vertical="center" wrapText="1" readingOrder="1"/>
    </xf>
    <xf numFmtId="0" fontId="2" fillId="0" borderId="19" xfId="0" applyFont="1" applyBorder="1"/>
    <xf numFmtId="0" fontId="2" fillId="0" borderId="22" xfId="0" applyFont="1" applyBorder="1"/>
    <xf numFmtId="0" fontId="2" fillId="0" borderId="24" xfId="0" applyFont="1" applyBorder="1"/>
    <xf numFmtId="0" fontId="1" fillId="2" borderId="33" xfId="0" applyFont="1" applyFill="1" applyBorder="1" applyAlignment="1">
      <alignment horizontal="center" vertical="center" wrapText="1" readingOrder="1"/>
    </xf>
    <xf numFmtId="0" fontId="2" fillId="0" borderId="33" xfId="0" applyFont="1" applyBorder="1"/>
    <xf numFmtId="0" fontId="2" fillId="0" borderId="27" xfId="0" applyFont="1" applyBorder="1"/>
    <xf numFmtId="0" fontId="7" fillId="2" borderId="28" xfId="0" applyFont="1" applyFill="1" applyBorder="1" applyAlignment="1">
      <alignment horizontal="center" vertical="center" wrapText="1" readingOrder="1"/>
    </xf>
    <xf numFmtId="0" fontId="2" fillId="0" borderId="67" xfId="0" applyFont="1" applyBorder="1"/>
    <xf numFmtId="0" fontId="2" fillId="0" borderId="29" xfId="0" applyFont="1" applyBorder="1"/>
    <xf numFmtId="0" fontId="33" fillId="0" borderId="67" xfId="0" applyFont="1" applyBorder="1"/>
    <xf numFmtId="0" fontId="33" fillId="0" borderId="29" xfId="0" applyFont="1" applyBorder="1"/>
    <xf numFmtId="0" fontId="32" fillId="2" borderId="56" xfId="0" applyFont="1" applyFill="1" applyBorder="1" applyAlignment="1">
      <alignment horizontal="center" vertical="center" wrapText="1" readingOrder="1"/>
    </xf>
    <xf numFmtId="0" fontId="32" fillId="2" borderId="18" xfId="0" applyFont="1" applyFill="1" applyBorder="1" applyAlignment="1">
      <alignment horizontal="center" vertical="center" wrapText="1" readingOrder="1"/>
    </xf>
    <xf numFmtId="0" fontId="32" fillId="2" borderId="26" xfId="0" applyFont="1" applyFill="1" applyBorder="1" applyAlignment="1">
      <alignment horizontal="center" vertical="center" wrapText="1" readingOrder="1"/>
    </xf>
    <xf numFmtId="0" fontId="27" fillId="0" borderId="17" xfId="0" applyFont="1" applyBorder="1" applyAlignment="1">
      <alignment horizontal="center"/>
    </xf>
    <xf numFmtId="0" fontId="27" fillId="0" borderId="19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27" fillId="0" borderId="24" xfId="0" applyFont="1" applyBorder="1" applyAlignment="1">
      <alignment horizontal="center"/>
    </xf>
    <xf numFmtId="0" fontId="32" fillId="2" borderId="36" xfId="0" applyFont="1" applyFill="1" applyBorder="1" applyAlignment="1">
      <alignment horizontal="center" vertical="center" wrapText="1" readingOrder="1"/>
    </xf>
    <xf numFmtId="0" fontId="32" fillId="2" borderId="13" xfId="0" applyFont="1" applyFill="1" applyBorder="1" applyAlignment="1">
      <alignment horizontal="center" vertical="center" wrapText="1" readingOrder="1"/>
    </xf>
    <xf numFmtId="0" fontId="32" fillId="2" borderId="25" xfId="0" applyFont="1" applyFill="1" applyBorder="1" applyAlignment="1">
      <alignment horizontal="center" vertical="center" wrapText="1" readingOrder="1"/>
    </xf>
    <xf numFmtId="10" fontId="18" fillId="0" borderId="22" xfId="0" applyNumberFormat="1" applyFont="1" applyBorder="1" applyAlignment="1">
      <alignment horizontal="center"/>
    </xf>
    <xf numFmtId="10" fontId="18" fillId="0" borderId="23" xfId="0" applyNumberFormat="1" applyFont="1" applyBorder="1" applyAlignment="1">
      <alignment horizontal="center"/>
    </xf>
    <xf numFmtId="10" fontId="18" fillId="0" borderId="24" xfId="0" applyNumberFormat="1" applyFont="1" applyBorder="1" applyAlignment="1">
      <alignment horizontal="center"/>
    </xf>
    <xf numFmtId="0" fontId="26" fillId="9" borderId="13" xfId="0" applyFont="1" applyFill="1" applyBorder="1" applyAlignment="1">
      <alignment horizontal="center" vertical="center" wrapText="1" readingOrder="1"/>
    </xf>
    <xf numFmtId="0" fontId="26" fillId="9" borderId="21" xfId="0" applyFont="1" applyFill="1" applyBorder="1" applyAlignment="1">
      <alignment horizontal="center" vertical="center" wrapText="1" readingOrder="1"/>
    </xf>
    <xf numFmtId="0" fontId="28" fillId="5" borderId="43" xfId="0" applyFont="1" applyFill="1" applyBorder="1" applyAlignment="1">
      <alignment horizontal="center" vertical="center"/>
    </xf>
    <xf numFmtId="0" fontId="28" fillId="5" borderId="45" xfId="0" applyFont="1" applyFill="1" applyBorder="1" applyAlignment="1">
      <alignment horizontal="center" vertical="center"/>
    </xf>
    <xf numFmtId="0" fontId="28" fillId="5" borderId="61" xfId="0" applyFont="1" applyFill="1" applyBorder="1" applyAlignment="1">
      <alignment horizontal="center" vertical="center"/>
    </xf>
    <xf numFmtId="0" fontId="31" fillId="10" borderId="33" xfId="0" applyFont="1" applyFill="1" applyBorder="1" applyAlignment="1">
      <alignment horizontal="center" vertical="center" wrapText="1"/>
    </xf>
    <xf numFmtId="0" fontId="31" fillId="10" borderId="35" xfId="0" applyFont="1" applyFill="1" applyBorder="1" applyAlignment="1">
      <alignment horizontal="center" vertical="center" wrapText="1"/>
    </xf>
    <xf numFmtId="0" fontId="32" fillId="2" borderId="63" xfId="0" applyFont="1" applyFill="1" applyBorder="1" applyAlignment="1">
      <alignment horizontal="center" vertical="center" wrapText="1" readingOrder="1"/>
    </xf>
    <xf numFmtId="0" fontId="32" fillId="2" borderId="68" xfId="0" applyFont="1" applyFill="1" applyBorder="1" applyAlignment="1">
      <alignment horizontal="center" vertical="center" wrapText="1" readingOrder="1"/>
    </xf>
    <xf numFmtId="0" fontId="32" fillId="2" borderId="58" xfId="0" applyFont="1" applyFill="1" applyBorder="1" applyAlignment="1">
      <alignment horizontal="center" vertical="center" wrapText="1" readingOrder="1"/>
    </xf>
    <xf numFmtId="0" fontId="32" fillId="2" borderId="50" xfId="0" applyFont="1" applyFill="1" applyBorder="1" applyAlignment="1">
      <alignment horizontal="center" vertical="center" wrapText="1" readingOrder="1"/>
    </xf>
    <xf numFmtId="0" fontId="32" fillId="2" borderId="69" xfId="0" applyFont="1" applyFill="1" applyBorder="1" applyAlignment="1">
      <alignment horizontal="center" vertical="center" wrapText="1" readingOrder="1"/>
    </xf>
    <xf numFmtId="0" fontId="32" fillId="2" borderId="40" xfId="0" applyFont="1" applyFill="1" applyBorder="1" applyAlignment="1">
      <alignment horizontal="center" vertical="center" wrapText="1" readingOrder="1"/>
    </xf>
    <xf numFmtId="0" fontId="32" fillId="2" borderId="41" xfId="0" applyFont="1" applyFill="1" applyBorder="1" applyAlignment="1">
      <alignment horizontal="center" vertical="center" wrapText="1" readingOrder="1"/>
    </xf>
    <xf numFmtId="0" fontId="32" fillId="2" borderId="65" xfId="0" applyFont="1" applyFill="1" applyBorder="1" applyAlignment="1">
      <alignment horizontal="center" vertical="center" wrapText="1" readingOrder="1"/>
    </xf>
    <xf numFmtId="0" fontId="32" fillId="2" borderId="37" xfId="0" applyFont="1" applyFill="1" applyBorder="1" applyAlignment="1">
      <alignment horizontal="center" vertical="center" wrapText="1" readingOrder="1"/>
    </xf>
    <xf numFmtId="0" fontId="31" fillId="2" borderId="26" xfId="0" applyFont="1" applyFill="1" applyBorder="1" applyAlignment="1">
      <alignment horizontal="center" vertical="center" wrapText="1" readingOrder="1"/>
    </xf>
    <xf numFmtId="0" fontId="31" fillId="2" borderId="41" xfId="0" applyFont="1" applyFill="1" applyBorder="1" applyAlignment="1">
      <alignment horizontal="center" vertical="center" wrapText="1" readingOrder="1"/>
    </xf>
    <xf numFmtId="0" fontId="31" fillId="2" borderId="42" xfId="0" applyFont="1" applyFill="1" applyBorder="1" applyAlignment="1">
      <alignment horizontal="center" vertical="center" wrapText="1" readingOrder="1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31" fillId="10" borderId="13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 readingOrder="1"/>
    </xf>
    <xf numFmtId="0" fontId="24" fillId="9" borderId="13" xfId="0" applyFont="1" applyFill="1" applyBorder="1" applyAlignment="1">
      <alignment horizontal="center" vertical="center" wrapText="1" readingOrder="1"/>
    </xf>
    <xf numFmtId="0" fontId="24" fillId="9" borderId="21" xfId="0" applyFont="1" applyFill="1" applyBorder="1" applyAlignment="1">
      <alignment horizontal="center" vertical="center" wrapText="1" readingOrder="1"/>
    </xf>
    <xf numFmtId="0" fontId="3" fillId="2" borderId="13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23" xfId="0" applyFont="1" applyBorder="1"/>
    <xf numFmtId="0" fontId="1" fillId="0" borderId="17" xfId="0" applyFont="1" applyBorder="1" applyAlignment="1">
      <alignment horizontal="center" vertical="center"/>
    </xf>
    <xf numFmtId="0" fontId="2" fillId="0" borderId="20" xfId="0" applyFont="1" applyBorder="1"/>
    <xf numFmtId="0" fontId="3" fillId="2" borderId="18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24" fillId="2" borderId="17" xfId="0" applyFont="1" applyFill="1" applyBorder="1" applyAlignment="1">
      <alignment horizontal="center" vertical="center" wrapText="1" readingOrder="1"/>
    </xf>
    <xf numFmtId="0" fontId="25" fillId="0" borderId="18" xfId="0" applyFont="1" applyBorder="1"/>
    <xf numFmtId="0" fontId="2" fillId="0" borderId="18" xfId="0" applyFont="1" applyBorder="1"/>
    <xf numFmtId="0" fontId="1" fillId="0" borderId="38" xfId="0" applyFont="1" applyBorder="1" applyAlignment="1">
      <alignment horizontal="center" vertical="center"/>
    </xf>
    <xf numFmtId="0" fontId="25" fillId="5" borderId="20" xfId="0" applyFont="1" applyFill="1" applyBorder="1"/>
    <xf numFmtId="0" fontId="25" fillId="5" borderId="22" xfId="0" applyFont="1" applyFill="1" applyBorder="1"/>
    <xf numFmtId="0" fontId="31" fillId="10" borderId="18" xfId="0" applyFont="1" applyFill="1" applyBorder="1" applyAlignment="1">
      <alignment horizontal="center" vertical="center" wrapText="1"/>
    </xf>
    <xf numFmtId="0" fontId="24" fillId="9" borderId="18" xfId="0" applyFont="1" applyFill="1" applyBorder="1" applyAlignment="1">
      <alignment horizontal="center" vertical="center" wrapText="1" readingOrder="1"/>
    </xf>
    <xf numFmtId="0" fontId="24" fillId="9" borderId="19" xfId="0" applyFont="1" applyFill="1" applyBorder="1" applyAlignment="1">
      <alignment horizontal="center" vertical="center" wrapText="1" readingOrder="1"/>
    </xf>
    <xf numFmtId="10" fontId="20" fillId="0" borderId="22" xfId="0" applyNumberFormat="1" applyFont="1" applyBorder="1" applyAlignment="1">
      <alignment horizontal="center" vertical="center"/>
    </xf>
    <xf numFmtId="10" fontId="20" fillId="0" borderId="23" xfId="0" applyNumberFormat="1" applyFont="1" applyBorder="1" applyAlignment="1">
      <alignment horizontal="center" vertical="center"/>
    </xf>
    <xf numFmtId="10" fontId="20" fillId="0" borderId="24" xfId="0" applyNumberFormat="1" applyFont="1" applyBorder="1" applyAlignment="1">
      <alignment horizontal="center" vertical="center"/>
    </xf>
    <xf numFmtId="0" fontId="26" fillId="2" borderId="71" xfId="0" applyFont="1" applyFill="1" applyBorder="1" applyAlignment="1">
      <alignment horizontal="center" vertical="center" wrapText="1" readingOrder="1"/>
    </xf>
    <xf numFmtId="0" fontId="27" fillId="0" borderId="72" xfId="0" applyFont="1" applyBorder="1"/>
    <xf numFmtId="0" fontId="30" fillId="2" borderId="72" xfId="0" applyFont="1" applyFill="1" applyBorder="1" applyAlignment="1">
      <alignment horizontal="center" vertical="center" wrapText="1" readingOrder="1"/>
    </xf>
    <xf numFmtId="0" fontId="32" fillId="2" borderId="72" xfId="0" applyFont="1" applyFill="1" applyBorder="1" applyAlignment="1">
      <alignment horizontal="center" vertical="center" wrapText="1" readingOrder="1"/>
    </xf>
    <xf numFmtId="0" fontId="33" fillId="0" borderId="72" xfId="0" applyFont="1" applyBorder="1"/>
    <xf numFmtId="0" fontId="33" fillId="0" borderId="77" xfId="0" applyFont="1" applyBorder="1"/>
    <xf numFmtId="0" fontId="24" fillId="0" borderId="62" xfId="0" applyFont="1" applyBorder="1" applyAlignment="1">
      <alignment horizontal="center" vertical="center"/>
    </xf>
    <xf numFmtId="0" fontId="24" fillId="0" borderId="76" xfId="0" applyFont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/>
    </xf>
    <xf numFmtId="0" fontId="18" fillId="5" borderId="23" xfId="0" applyFont="1" applyFill="1" applyBorder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24" fillId="0" borderId="78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63" xfId="0" applyFont="1" applyBorder="1" applyAlignment="1">
      <alignment horizontal="center" vertical="center"/>
    </xf>
    <xf numFmtId="0" fontId="0" fillId="0" borderId="64" xfId="0" applyFont="1" applyBorder="1" applyAlignment="1">
      <alignment horizontal="center" vertical="center"/>
    </xf>
    <xf numFmtId="10" fontId="18" fillId="5" borderId="23" xfId="0" applyNumberFormat="1" applyFont="1" applyFill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7" fillId="0" borderId="67" xfId="0" applyFont="1" applyBorder="1"/>
    <xf numFmtId="0" fontId="26" fillId="4" borderId="35" xfId="0" applyFont="1" applyFill="1" applyBorder="1" applyAlignment="1">
      <alignment horizontal="center" vertical="center"/>
    </xf>
    <xf numFmtId="0" fontId="27" fillId="0" borderId="13" xfId="0" applyFont="1" applyBorder="1" applyAlignment="1">
      <alignment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127000</xdr:rowOff>
    </xdr:from>
    <xdr:ext cx="3448050" cy="1181099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2377" b="18961"/>
        <a:stretch/>
      </xdr:blipFill>
      <xdr:spPr>
        <a:xfrm>
          <a:off x="76200" y="127000"/>
          <a:ext cx="3448050" cy="1181099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1651000</xdr:colOff>
      <xdr:row>0</xdr:row>
      <xdr:rowOff>101600</xdr:rowOff>
    </xdr:from>
    <xdr:ext cx="3263900" cy="12128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7175"/>
        <a:stretch/>
      </xdr:blipFill>
      <xdr:spPr>
        <a:xfrm>
          <a:off x="23558500" y="101600"/>
          <a:ext cx="3263900" cy="12128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88900</xdr:colOff>
      <xdr:row>0</xdr:row>
      <xdr:rowOff>152400</xdr:rowOff>
    </xdr:from>
    <xdr:ext cx="3390900" cy="11938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8817" b="16344"/>
        <a:stretch/>
      </xdr:blipFill>
      <xdr:spPr>
        <a:xfrm>
          <a:off x="88900" y="152400"/>
          <a:ext cx="3390900" cy="1193800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876300</xdr:colOff>
      <xdr:row>0</xdr:row>
      <xdr:rowOff>165100</xdr:rowOff>
    </xdr:from>
    <xdr:ext cx="3263900" cy="1212850"/>
    <xdr:pic>
      <xdr:nvPicPr>
        <xdr:cNvPr id="4" name="image1.png">
          <a:extLst>
            <a:ext uri="{FF2B5EF4-FFF2-40B4-BE49-F238E27FC236}">
              <a16:creationId xmlns:a16="http://schemas.microsoft.com/office/drawing/2014/main" id="{C46D403D-ACE5-4F94-859F-31F8806EFDE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7175"/>
        <a:stretch/>
      </xdr:blipFill>
      <xdr:spPr>
        <a:xfrm>
          <a:off x="25755600" y="165100"/>
          <a:ext cx="3263900" cy="12128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0</xdr:row>
      <xdr:rowOff>88900</xdr:rowOff>
    </xdr:from>
    <xdr:ext cx="3390900" cy="1193800"/>
    <xdr:pic>
      <xdr:nvPicPr>
        <xdr:cNvPr id="4" name="image2.png">
          <a:extLst>
            <a:ext uri="{FF2B5EF4-FFF2-40B4-BE49-F238E27FC236}">
              <a16:creationId xmlns:a16="http://schemas.microsoft.com/office/drawing/2014/main" id="{C26B847A-7791-43CA-AE95-4E0318316B9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8817" b="16344"/>
        <a:stretch/>
      </xdr:blipFill>
      <xdr:spPr>
        <a:xfrm>
          <a:off x="50800" y="88900"/>
          <a:ext cx="3390900" cy="1193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1219200</xdr:colOff>
      <xdr:row>0</xdr:row>
      <xdr:rowOff>63500</xdr:rowOff>
    </xdr:from>
    <xdr:ext cx="3263900" cy="1212850"/>
    <xdr:pic>
      <xdr:nvPicPr>
        <xdr:cNvPr id="5" name="image1.png">
          <a:extLst>
            <a:ext uri="{FF2B5EF4-FFF2-40B4-BE49-F238E27FC236}">
              <a16:creationId xmlns:a16="http://schemas.microsoft.com/office/drawing/2014/main" id="{D1B5DB39-5E45-4326-8CEA-F9542AAF1F0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7175"/>
        <a:stretch/>
      </xdr:blipFill>
      <xdr:spPr>
        <a:xfrm>
          <a:off x="22288500" y="63500"/>
          <a:ext cx="3263900" cy="12128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152400</xdr:rowOff>
    </xdr:from>
    <xdr:ext cx="3390900" cy="1193800"/>
    <xdr:pic>
      <xdr:nvPicPr>
        <xdr:cNvPr id="4" name="image2.png">
          <a:extLst>
            <a:ext uri="{FF2B5EF4-FFF2-40B4-BE49-F238E27FC236}">
              <a16:creationId xmlns:a16="http://schemas.microsoft.com/office/drawing/2014/main" id="{820DAF8E-6922-42F5-897C-DAF19A9FA20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8817" b="16344"/>
        <a:stretch/>
      </xdr:blipFill>
      <xdr:spPr>
        <a:xfrm>
          <a:off x="76200" y="152400"/>
          <a:ext cx="3390900" cy="119380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1219200</xdr:colOff>
      <xdr:row>0</xdr:row>
      <xdr:rowOff>203200</xdr:rowOff>
    </xdr:from>
    <xdr:ext cx="3251200" cy="1073150"/>
    <xdr:pic>
      <xdr:nvPicPr>
        <xdr:cNvPr id="5" name="image1.png">
          <a:extLst>
            <a:ext uri="{FF2B5EF4-FFF2-40B4-BE49-F238E27FC236}">
              <a16:creationId xmlns:a16="http://schemas.microsoft.com/office/drawing/2014/main" id="{FAB50D59-C6E4-497F-9C2F-13D38A9CBAE7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7175"/>
        <a:stretch/>
      </xdr:blipFill>
      <xdr:spPr>
        <a:xfrm>
          <a:off x="22275800" y="203200"/>
          <a:ext cx="3251200" cy="107315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117928</xdr:colOff>
      <xdr:row>0</xdr:row>
      <xdr:rowOff>54427</xdr:rowOff>
    </xdr:from>
    <xdr:ext cx="2603500" cy="879930"/>
    <xdr:pic>
      <xdr:nvPicPr>
        <xdr:cNvPr id="4" name="image2.png">
          <a:extLst>
            <a:ext uri="{FF2B5EF4-FFF2-40B4-BE49-F238E27FC236}">
              <a16:creationId xmlns:a16="http://schemas.microsoft.com/office/drawing/2014/main" id="{CA5DB7A7-D5CF-4694-900E-8BB94606D3F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8817" b="16344"/>
        <a:stretch/>
      </xdr:blipFill>
      <xdr:spPr>
        <a:xfrm>
          <a:off x="117928" y="54427"/>
          <a:ext cx="2603500" cy="87993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63499</xdr:colOff>
      <xdr:row>0</xdr:row>
      <xdr:rowOff>99785</xdr:rowOff>
    </xdr:from>
    <xdr:ext cx="2521856" cy="864506"/>
    <xdr:pic>
      <xdr:nvPicPr>
        <xdr:cNvPr id="5" name="image1.png">
          <a:extLst>
            <a:ext uri="{FF2B5EF4-FFF2-40B4-BE49-F238E27FC236}">
              <a16:creationId xmlns:a16="http://schemas.microsoft.com/office/drawing/2014/main" id="{71BD75CF-65E0-4ED0-8C25-E6C6B1B04EC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7175"/>
        <a:stretch/>
      </xdr:blipFill>
      <xdr:spPr>
        <a:xfrm>
          <a:off x="11575142" y="99785"/>
          <a:ext cx="2521856" cy="86450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4B083"/>
  </sheetPr>
  <dimension ref="A1:M1002"/>
  <sheetViews>
    <sheetView tabSelected="1" zoomScale="50" zoomScaleNormal="50" workbookViewId="0">
      <selection activeCell="G9" sqref="G9"/>
    </sheetView>
  </sheetViews>
  <sheetFormatPr baseColWidth="10" defaultColWidth="14.453125" defaultRowHeight="15" customHeight="1" x14ac:dyDescent="0.35"/>
  <cols>
    <col min="1" max="1" width="13.453125" customWidth="1"/>
    <col min="2" max="2" width="38" customWidth="1"/>
    <col min="3" max="3" width="27.7265625" customWidth="1"/>
    <col min="4" max="4" width="30.54296875" style="10" customWidth="1"/>
    <col min="5" max="5" width="32.453125" customWidth="1"/>
    <col min="6" max="6" width="27.453125" customWidth="1"/>
    <col min="7" max="7" width="34.81640625" customWidth="1"/>
    <col min="8" max="8" width="21" customWidth="1"/>
    <col min="9" max="9" width="23.26953125" customWidth="1"/>
    <col min="10" max="10" width="21.54296875" customWidth="1"/>
    <col min="11" max="11" width="42.81640625" customWidth="1"/>
    <col min="12" max="12" width="47.1796875" customWidth="1"/>
    <col min="13" max="13" width="44.453125" customWidth="1"/>
    <col min="14" max="19" width="10.7265625" customWidth="1"/>
  </cols>
  <sheetData>
    <row r="1" spans="1:13" ht="59.5" customHeight="1" x14ac:dyDescent="0.35">
      <c r="A1" s="180"/>
      <c r="B1" s="181"/>
      <c r="C1" s="232" t="s">
        <v>178</v>
      </c>
      <c r="D1" s="233"/>
      <c r="E1" s="233"/>
      <c r="F1" s="233"/>
      <c r="G1" s="233"/>
      <c r="H1" s="233"/>
      <c r="I1" s="233"/>
      <c r="J1" s="233"/>
      <c r="K1" s="234"/>
      <c r="L1" s="221"/>
      <c r="M1" s="222"/>
    </row>
    <row r="2" spans="1:13" ht="46.5" customHeight="1" thickBot="1" x14ac:dyDescent="0.4">
      <c r="A2" s="182"/>
      <c r="B2" s="183"/>
      <c r="C2" s="235" t="s">
        <v>167</v>
      </c>
      <c r="D2" s="236"/>
      <c r="E2" s="236"/>
      <c r="F2" s="236"/>
      <c r="G2" s="236"/>
      <c r="H2" s="236"/>
      <c r="I2" s="236"/>
      <c r="J2" s="236"/>
      <c r="K2" s="237"/>
      <c r="L2" s="223"/>
      <c r="M2" s="224"/>
    </row>
    <row r="3" spans="1:13" ht="29.5" customHeight="1" thickBot="1" x14ac:dyDescent="0.4">
      <c r="A3" s="225" t="s">
        <v>168</v>
      </c>
      <c r="B3" s="226"/>
      <c r="C3" s="229" t="s">
        <v>169</v>
      </c>
      <c r="D3" s="230"/>
      <c r="E3" s="230"/>
      <c r="F3" s="230"/>
      <c r="G3" s="230"/>
      <c r="H3" s="230"/>
      <c r="I3" s="230"/>
      <c r="J3" s="230" t="s">
        <v>170</v>
      </c>
      <c r="K3" s="231"/>
      <c r="L3" s="227" t="s">
        <v>171</v>
      </c>
      <c r="M3" s="228"/>
    </row>
    <row r="4" spans="1:13" ht="36.5" customHeight="1" x14ac:dyDescent="0.35">
      <c r="A4" s="184" t="s">
        <v>0</v>
      </c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6"/>
    </row>
    <row r="5" spans="1:13" ht="54.75" customHeight="1" thickBot="1" x14ac:dyDescent="0.4">
      <c r="A5" s="217" t="s">
        <v>1</v>
      </c>
      <c r="B5" s="218"/>
      <c r="C5" s="218"/>
      <c r="D5" s="217" t="s">
        <v>2</v>
      </c>
      <c r="E5" s="218"/>
      <c r="F5" s="219" t="s">
        <v>138</v>
      </c>
      <c r="G5" s="219"/>
      <c r="H5" s="219"/>
      <c r="I5" s="219"/>
      <c r="J5" s="219"/>
      <c r="K5" s="219"/>
      <c r="L5" s="219"/>
      <c r="M5" s="220"/>
    </row>
    <row r="6" spans="1:13" ht="40.5" customHeight="1" x14ac:dyDescent="0.35">
      <c r="A6" s="213" t="s">
        <v>72</v>
      </c>
      <c r="B6" s="207" t="s">
        <v>3</v>
      </c>
      <c r="C6" s="201" t="s">
        <v>4</v>
      </c>
      <c r="D6" s="202"/>
      <c r="E6" s="207" t="s">
        <v>5</v>
      </c>
      <c r="F6" s="211" t="s">
        <v>6</v>
      </c>
      <c r="G6" s="241" t="s">
        <v>137</v>
      </c>
      <c r="H6" s="242"/>
      <c r="I6" s="242"/>
      <c r="J6" s="243"/>
      <c r="K6" s="244" t="s">
        <v>138</v>
      </c>
      <c r="L6" s="245"/>
      <c r="M6" s="246"/>
    </row>
    <row r="7" spans="1:13" ht="42" customHeight="1" x14ac:dyDescent="0.35">
      <c r="A7" s="214"/>
      <c r="B7" s="216"/>
      <c r="C7" s="203"/>
      <c r="D7" s="204"/>
      <c r="E7" s="208"/>
      <c r="F7" s="199"/>
      <c r="G7" s="210" t="s">
        <v>143</v>
      </c>
      <c r="H7" s="199" t="s">
        <v>139</v>
      </c>
      <c r="I7" s="200"/>
      <c r="J7" s="200"/>
      <c r="K7" s="247" t="s">
        <v>144</v>
      </c>
      <c r="L7" s="248"/>
      <c r="M7" s="249"/>
    </row>
    <row r="8" spans="1:13" ht="60.5" customHeight="1" thickBot="1" x14ac:dyDescent="0.4">
      <c r="A8" s="215"/>
      <c r="B8" s="128" t="s">
        <v>12</v>
      </c>
      <c r="C8" s="205"/>
      <c r="D8" s="206"/>
      <c r="E8" s="209"/>
      <c r="F8" s="212"/>
      <c r="G8" s="209"/>
      <c r="H8" s="129" t="s">
        <v>140</v>
      </c>
      <c r="I8" s="130" t="s">
        <v>141</v>
      </c>
      <c r="J8" s="131" t="s">
        <v>142</v>
      </c>
      <c r="K8" s="129" t="s">
        <v>146</v>
      </c>
      <c r="L8" s="130" t="s">
        <v>148</v>
      </c>
      <c r="M8" s="132" t="s">
        <v>147</v>
      </c>
    </row>
    <row r="9" spans="1:13" ht="75.5" customHeight="1" x14ac:dyDescent="0.35">
      <c r="A9" s="194">
        <v>2</v>
      </c>
      <c r="B9" s="196" t="s">
        <v>9</v>
      </c>
      <c r="C9" s="252" t="s">
        <v>10</v>
      </c>
      <c r="D9" s="253"/>
      <c r="E9" s="125" t="s">
        <v>11</v>
      </c>
      <c r="F9" s="125"/>
      <c r="G9" s="126"/>
      <c r="H9" s="126"/>
      <c r="I9" s="126"/>
      <c r="J9" s="126"/>
      <c r="K9" s="126"/>
      <c r="L9" s="126"/>
      <c r="M9" s="127"/>
    </row>
    <row r="10" spans="1:13" ht="81.75" customHeight="1" x14ac:dyDescent="0.35">
      <c r="A10" s="194"/>
      <c r="B10" s="197"/>
      <c r="C10" s="187" t="s">
        <v>13</v>
      </c>
      <c r="D10" s="34" t="s">
        <v>14</v>
      </c>
      <c r="E10" s="29" t="s">
        <v>15</v>
      </c>
      <c r="F10" s="29"/>
      <c r="G10" s="37"/>
      <c r="H10" s="30"/>
      <c r="I10" s="31"/>
      <c r="J10" s="31"/>
      <c r="K10" s="37"/>
      <c r="L10" s="37"/>
      <c r="M10" s="80"/>
    </row>
    <row r="11" spans="1:13" ht="104.5" customHeight="1" x14ac:dyDescent="0.35">
      <c r="A11" s="194"/>
      <c r="B11" s="197"/>
      <c r="C11" s="188"/>
      <c r="D11" s="34" t="s">
        <v>16</v>
      </c>
      <c r="E11" s="34" t="s">
        <v>17</v>
      </c>
      <c r="F11" s="34"/>
      <c r="G11" s="37"/>
      <c r="H11" s="30"/>
      <c r="I11" s="31"/>
      <c r="J11" s="30"/>
      <c r="K11" s="37"/>
      <c r="L11" s="43"/>
      <c r="M11" s="81"/>
    </row>
    <row r="12" spans="1:13" ht="94.5" customHeight="1" x14ac:dyDescent="0.35">
      <c r="A12" s="194"/>
      <c r="B12" s="197"/>
      <c r="C12" s="41" t="s">
        <v>128</v>
      </c>
      <c r="D12" s="29" t="s">
        <v>18</v>
      </c>
      <c r="E12" s="34" t="s">
        <v>19</v>
      </c>
      <c r="F12" s="34"/>
      <c r="G12" s="37"/>
      <c r="H12" s="30"/>
      <c r="I12" s="30"/>
      <c r="J12" s="37"/>
      <c r="K12" s="37"/>
      <c r="L12" s="37"/>
      <c r="M12" s="79"/>
    </row>
    <row r="13" spans="1:13" ht="133.5" customHeight="1" x14ac:dyDescent="0.35">
      <c r="A13" s="194"/>
      <c r="B13" s="197"/>
      <c r="C13" s="189" t="s">
        <v>125</v>
      </c>
      <c r="D13" s="51" t="s">
        <v>145</v>
      </c>
      <c r="E13" s="29" t="s">
        <v>20</v>
      </c>
      <c r="F13" s="33"/>
      <c r="G13" s="14"/>
      <c r="H13" s="14"/>
      <c r="I13" s="28"/>
      <c r="J13" s="28"/>
      <c r="K13" s="14"/>
      <c r="L13" s="14"/>
      <c r="M13" s="82"/>
    </row>
    <row r="14" spans="1:13" ht="78.5" customHeight="1" x14ac:dyDescent="0.35">
      <c r="A14" s="194"/>
      <c r="B14" s="197"/>
      <c r="C14" s="190"/>
      <c r="D14" s="1" t="s">
        <v>21</v>
      </c>
      <c r="E14" s="38" t="s">
        <v>22</v>
      </c>
      <c r="F14" s="1"/>
      <c r="G14" s="2"/>
      <c r="H14" s="13"/>
      <c r="I14" s="13"/>
      <c r="J14" s="2"/>
      <c r="K14" s="2"/>
      <c r="L14" s="2"/>
      <c r="M14" s="83"/>
    </row>
    <row r="15" spans="1:13" ht="90" customHeight="1" x14ac:dyDescent="0.35">
      <c r="A15" s="194"/>
      <c r="B15" s="197"/>
      <c r="C15" s="191" t="s">
        <v>127</v>
      </c>
      <c r="D15" s="16" t="s">
        <v>126</v>
      </c>
      <c r="E15" s="8" t="s">
        <v>23</v>
      </c>
      <c r="F15" s="8"/>
      <c r="G15" s="3"/>
      <c r="H15" s="13"/>
      <c r="I15" s="13"/>
      <c r="J15" s="13"/>
      <c r="K15" s="2"/>
      <c r="L15" s="11"/>
      <c r="M15" s="83"/>
    </row>
    <row r="16" spans="1:13" ht="85.5" customHeight="1" x14ac:dyDescent="0.35">
      <c r="A16" s="194"/>
      <c r="B16" s="197"/>
      <c r="C16" s="192"/>
      <c r="D16" s="16" t="s">
        <v>24</v>
      </c>
      <c r="E16" s="8" t="s">
        <v>25</v>
      </c>
      <c r="F16" s="8"/>
      <c r="G16" s="2"/>
      <c r="H16" s="13"/>
      <c r="I16" s="13"/>
      <c r="J16" s="13"/>
      <c r="K16" s="2"/>
      <c r="L16" s="11"/>
      <c r="M16" s="84"/>
    </row>
    <row r="17" spans="1:13" ht="90.5" customHeight="1" x14ac:dyDescent="0.35">
      <c r="A17" s="194"/>
      <c r="B17" s="197"/>
      <c r="C17" s="192"/>
      <c r="D17" s="16" t="s">
        <v>26</v>
      </c>
      <c r="E17" s="8" t="s">
        <v>27</v>
      </c>
      <c r="F17" s="8"/>
      <c r="G17" s="2"/>
      <c r="H17" s="13"/>
      <c r="I17" s="85"/>
      <c r="J17" s="13"/>
      <c r="K17" s="2"/>
      <c r="L17" s="2"/>
      <c r="M17" s="83"/>
    </row>
    <row r="18" spans="1:13" ht="111" customHeight="1" x14ac:dyDescent="0.35">
      <c r="A18" s="194"/>
      <c r="B18" s="197"/>
      <c r="C18" s="192"/>
      <c r="D18" s="16" t="s">
        <v>28</v>
      </c>
      <c r="E18" s="1" t="s">
        <v>29</v>
      </c>
      <c r="F18" s="1"/>
      <c r="G18" s="2"/>
      <c r="H18" s="18"/>
      <c r="I18" s="4"/>
      <c r="J18" s="4"/>
      <c r="K18" s="4"/>
      <c r="L18" s="4"/>
      <c r="M18" s="86"/>
    </row>
    <row r="19" spans="1:13" ht="101" customHeight="1" x14ac:dyDescent="0.35">
      <c r="A19" s="194"/>
      <c r="B19" s="197"/>
      <c r="C19" s="193"/>
      <c r="D19" s="16" t="s">
        <v>30</v>
      </c>
      <c r="E19" s="1" t="s">
        <v>31</v>
      </c>
      <c r="F19" s="1"/>
      <c r="G19" s="2"/>
      <c r="H19" s="18"/>
      <c r="I19" s="4"/>
      <c r="J19" s="4"/>
      <c r="K19" s="15"/>
      <c r="L19" s="4"/>
      <c r="M19" s="87"/>
    </row>
    <row r="20" spans="1:13" ht="102" customHeight="1" x14ac:dyDescent="0.35">
      <c r="A20" s="194"/>
      <c r="B20" s="197"/>
      <c r="C20" s="250" t="s">
        <v>32</v>
      </c>
      <c r="D20" s="1" t="s">
        <v>33</v>
      </c>
      <c r="E20" s="1" t="s">
        <v>34</v>
      </c>
      <c r="F20" s="1"/>
      <c r="G20" s="2"/>
      <c r="H20" s="35"/>
      <c r="I20" s="48"/>
      <c r="J20" s="48"/>
      <c r="K20" s="39"/>
      <c r="L20" s="40"/>
      <c r="M20" s="88"/>
    </row>
    <row r="21" spans="1:13" ht="102" customHeight="1" x14ac:dyDescent="0.35">
      <c r="A21" s="194"/>
      <c r="B21" s="197"/>
      <c r="C21" s="190"/>
      <c r="D21" s="1" t="s">
        <v>35</v>
      </c>
      <c r="E21" s="1" t="s">
        <v>36</v>
      </c>
      <c r="F21" s="1"/>
      <c r="G21" s="2"/>
      <c r="H21" s="24"/>
      <c r="I21" s="49"/>
      <c r="J21" s="49"/>
      <c r="K21" s="45"/>
      <c r="L21" s="35"/>
      <c r="M21" s="83"/>
    </row>
    <row r="22" spans="1:13" ht="102" customHeight="1" x14ac:dyDescent="0.35">
      <c r="A22" s="194"/>
      <c r="B22" s="197"/>
      <c r="C22" s="250" t="s">
        <v>37</v>
      </c>
      <c r="D22" s="1" t="s">
        <v>38</v>
      </c>
      <c r="E22" s="1" t="s">
        <v>39</v>
      </c>
      <c r="F22" s="1"/>
      <c r="G22" s="2"/>
      <c r="H22" s="24"/>
      <c r="I22" s="49"/>
      <c r="J22" s="49"/>
      <c r="K22" s="46"/>
      <c r="L22" s="35"/>
      <c r="M22" s="83"/>
    </row>
    <row r="23" spans="1:13" ht="102" customHeight="1" x14ac:dyDescent="0.35">
      <c r="A23" s="194"/>
      <c r="B23" s="197"/>
      <c r="C23" s="251"/>
      <c r="D23" s="1" t="s">
        <v>40</v>
      </c>
      <c r="E23" s="1" t="s">
        <v>41</v>
      </c>
      <c r="F23" s="1"/>
      <c r="G23" s="4"/>
      <c r="H23" s="24"/>
      <c r="I23" s="49"/>
      <c r="J23" s="49"/>
      <c r="K23" s="46"/>
      <c r="L23" s="35"/>
      <c r="M23" s="83"/>
    </row>
    <row r="24" spans="1:13" ht="92.5" customHeight="1" x14ac:dyDescent="0.35">
      <c r="A24" s="194"/>
      <c r="B24" s="197"/>
      <c r="C24" s="190"/>
      <c r="D24" s="1" t="s">
        <v>42</v>
      </c>
      <c r="E24" s="1" t="s">
        <v>43</v>
      </c>
      <c r="F24" s="1"/>
      <c r="G24" s="2"/>
      <c r="H24" s="24"/>
      <c r="I24" s="50"/>
      <c r="J24" s="20"/>
      <c r="K24" s="19"/>
      <c r="L24" s="36"/>
      <c r="M24" s="89"/>
    </row>
    <row r="25" spans="1:13" ht="78" customHeight="1" x14ac:dyDescent="0.35">
      <c r="A25" s="194"/>
      <c r="B25" s="197"/>
      <c r="C25" s="42" t="s">
        <v>44</v>
      </c>
      <c r="D25" s="1" t="s">
        <v>45</v>
      </c>
      <c r="E25" s="1" t="s">
        <v>46</v>
      </c>
      <c r="F25" s="1"/>
      <c r="G25" s="2"/>
      <c r="H25" s="24"/>
      <c r="I25" s="20"/>
      <c r="J25" s="50"/>
      <c r="K25" s="17"/>
      <c r="L25" s="2"/>
      <c r="M25" s="83"/>
    </row>
    <row r="26" spans="1:13" ht="91" customHeight="1" x14ac:dyDescent="0.35">
      <c r="A26" s="194"/>
      <c r="B26" s="197"/>
      <c r="C26" s="254" t="s">
        <v>47</v>
      </c>
      <c r="D26" s="255"/>
      <c r="E26" s="1" t="s">
        <v>48</v>
      </c>
      <c r="F26" s="1"/>
      <c r="G26" s="2"/>
      <c r="H26" s="44"/>
      <c r="I26" s="30"/>
      <c r="J26" s="37"/>
      <c r="K26" s="47"/>
      <c r="L26" s="2"/>
      <c r="M26" s="83"/>
    </row>
    <row r="27" spans="1:13" ht="131.5" customHeight="1" thickBot="1" x14ac:dyDescent="0.4">
      <c r="A27" s="195"/>
      <c r="B27" s="198"/>
      <c r="C27" s="256" t="s">
        <v>49</v>
      </c>
      <c r="D27" s="257"/>
      <c r="E27" s="90" t="s">
        <v>50</v>
      </c>
      <c r="F27" s="90"/>
      <c r="G27" s="91"/>
      <c r="H27" s="92"/>
      <c r="I27" s="93"/>
      <c r="J27" s="93"/>
      <c r="K27" s="94"/>
      <c r="L27" s="95"/>
      <c r="M27" s="96"/>
    </row>
    <row r="28" spans="1:13" ht="14.25" customHeight="1" x14ac:dyDescent="0.35">
      <c r="A28" s="26"/>
      <c r="B28" s="26"/>
      <c r="C28" s="26"/>
      <c r="D28" s="77"/>
      <c r="E28" s="26"/>
      <c r="F28" s="26"/>
      <c r="G28" s="78"/>
      <c r="H28" s="97" t="e">
        <f>AVERAGE(H9:H27)</f>
        <v>#DIV/0!</v>
      </c>
      <c r="I28" s="98" t="e">
        <f>AVERAGE(I9:I27)</f>
        <v>#DIV/0!</v>
      </c>
      <c r="J28" s="99" t="e">
        <f>AVERAGE(J9:J27)</f>
        <v>#DIV/0!</v>
      </c>
      <c r="K28" s="26"/>
      <c r="L28" s="26"/>
      <c r="M28" s="26"/>
    </row>
    <row r="29" spans="1:13" ht="14.25" customHeight="1" thickBot="1" x14ac:dyDescent="0.4">
      <c r="G29" s="5"/>
      <c r="H29" s="238" t="e">
        <f>H28+I28+J28</f>
        <v>#DIV/0!</v>
      </c>
      <c r="I29" s="239"/>
      <c r="J29" s="240"/>
    </row>
    <row r="30" spans="1:13" ht="14.25" customHeight="1" x14ac:dyDescent="0.35">
      <c r="G30" s="5"/>
      <c r="H30" s="6"/>
      <c r="L30" s="12"/>
      <c r="M30" s="12"/>
    </row>
    <row r="31" spans="1:13" ht="14.25" customHeight="1" x14ac:dyDescent="0.35">
      <c r="G31" s="5"/>
      <c r="H31" s="7"/>
      <c r="L31" s="12"/>
      <c r="M31" s="12"/>
    </row>
    <row r="32" spans="1:13" ht="14.25" customHeight="1" x14ac:dyDescent="0.35">
      <c r="G32" s="5"/>
      <c r="H32" s="7"/>
      <c r="L32" s="23">
        <f>(38.08+28.44+59.61+72.64+13.85+43.69)/6</f>
        <v>42.718333333333327</v>
      </c>
      <c r="M32" s="12"/>
    </row>
    <row r="33" spans="7:13" ht="14.25" customHeight="1" x14ac:dyDescent="0.35">
      <c r="G33" s="5"/>
      <c r="H33" s="7"/>
      <c r="L33" s="12"/>
      <c r="M33" s="12"/>
    </row>
    <row r="34" spans="7:13" ht="14.25" customHeight="1" x14ac:dyDescent="0.35">
      <c r="G34" s="5"/>
      <c r="H34" s="7"/>
      <c r="L34" s="12"/>
      <c r="M34" s="12"/>
    </row>
    <row r="35" spans="7:13" ht="14.25" customHeight="1" x14ac:dyDescent="0.35">
      <c r="G35" s="5"/>
      <c r="H35" s="7"/>
      <c r="L35" s="12"/>
      <c r="M35" s="12"/>
    </row>
    <row r="36" spans="7:13" ht="14.25" customHeight="1" x14ac:dyDescent="0.35">
      <c r="G36" s="5"/>
      <c r="H36" s="7"/>
      <c r="L36" s="12"/>
      <c r="M36" s="12"/>
    </row>
    <row r="37" spans="7:13" ht="14.25" customHeight="1" x14ac:dyDescent="0.35">
      <c r="G37" s="5"/>
      <c r="H37" s="7"/>
      <c r="L37" s="12"/>
      <c r="M37" s="12"/>
    </row>
    <row r="38" spans="7:13" ht="14.25" customHeight="1" x14ac:dyDescent="0.35">
      <c r="G38" s="5"/>
      <c r="H38" s="7"/>
      <c r="L38" s="12"/>
      <c r="M38" s="12"/>
    </row>
    <row r="39" spans="7:13" ht="14.25" customHeight="1" x14ac:dyDescent="0.35">
      <c r="G39" s="5"/>
      <c r="H39" s="7"/>
      <c r="L39" s="12"/>
      <c r="M39" s="12"/>
    </row>
    <row r="40" spans="7:13" ht="14.25" customHeight="1" x14ac:dyDescent="0.35">
      <c r="G40" s="5"/>
      <c r="H40" s="7"/>
      <c r="L40" s="12"/>
      <c r="M40" s="12"/>
    </row>
    <row r="41" spans="7:13" ht="14.25" customHeight="1" x14ac:dyDescent="0.35">
      <c r="G41" s="5"/>
      <c r="H41" s="7"/>
    </row>
    <row r="42" spans="7:13" ht="14.25" customHeight="1" x14ac:dyDescent="0.35">
      <c r="G42" s="5"/>
      <c r="H42" s="7"/>
    </row>
    <row r="43" spans="7:13" ht="14.25" customHeight="1" x14ac:dyDescent="0.35">
      <c r="G43" s="5"/>
      <c r="H43" s="7"/>
    </row>
    <row r="44" spans="7:13" ht="14.25" customHeight="1" x14ac:dyDescent="0.35">
      <c r="G44" s="5"/>
      <c r="H44" s="7"/>
    </row>
    <row r="45" spans="7:13" ht="14.25" customHeight="1" x14ac:dyDescent="0.35">
      <c r="G45" s="5"/>
      <c r="H45" s="7"/>
    </row>
    <row r="46" spans="7:13" ht="14.25" customHeight="1" x14ac:dyDescent="0.35">
      <c r="G46" s="5"/>
      <c r="H46" s="7"/>
    </row>
    <row r="47" spans="7:13" ht="14.25" customHeight="1" x14ac:dyDescent="0.35">
      <c r="G47" s="5"/>
      <c r="H47" s="7"/>
    </row>
    <row r="48" spans="7:13" ht="14.25" customHeight="1" x14ac:dyDescent="0.35">
      <c r="G48" s="5"/>
      <c r="H48" s="7"/>
    </row>
    <row r="49" spans="7:8" ht="14.25" customHeight="1" x14ac:dyDescent="0.35">
      <c r="G49" s="5"/>
      <c r="H49" s="7"/>
    </row>
    <row r="50" spans="7:8" ht="14.25" customHeight="1" x14ac:dyDescent="0.35">
      <c r="G50" s="5"/>
    </row>
    <row r="51" spans="7:8" ht="14.25" customHeight="1" x14ac:dyDescent="0.35">
      <c r="G51" s="5"/>
    </row>
    <row r="52" spans="7:8" ht="14.25" customHeight="1" x14ac:dyDescent="0.35">
      <c r="G52" s="5"/>
    </row>
    <row r="53" spans="7:8" ht="14.25" customHeight="1" x14ac:dyDescent="0.35">
      <c r="G53" s="5"/>
    </row>
    <row r="54" spans="7:8" ht="14.25" customHeight="1" x14ac:dyDescent="0.35">
      <c r="G54" s="5"/>
    </row>
    <row r="55" spans="7:8" ht="14.25" customHeight="1" x14ac:dyDescent="0.35">
      <c r="G55" s="5"/>
    </row>
    <row r="56" spans="7:8" ht="14.25" customHeight="1" x14ac:dyDescent="0.35">
      <c r="G56" s="5"/>
    </row>
    <row r="57" spans="7:8" ht="14.25" customHeight="1" x14ac:dyDescent="0.35">
      <c r="G57" s="5"/>
    </row>
    <row r="58" spans="7:8" ht="14.25" customHeight="1" x14ac:dyDescent="0.35">
      <c r="G58" s="5"/>
    </row>
    <row r="59" spans="7:8" ht="14.25" customHeight="1" x14ac:dyDescent="0.35">
      <c r="G59" s="5"/>
    </row>
    <row r="60" spans="7:8" ht="14.25" customHeight="1" x14ac:dyDescent="0.35">
      <c r="G60" s="5"/>
    </row>
    <row r="61" spans="7:8" ht="14.25" customHeight="1" x14ac:dyDescent="0.35">
      <c r="G61" s="5"/>
    </row>
    <row r="62" spans="7:8" ht="14.25" customHeight="1" x14ac:dyDescent="0.35">
      <c r="G62" s="5"/>
    </row>
    <row r="63" spans="7:8" ht="14.25" customHeight="1" x14ac:dyDescent="0.35">
      <c r="G63" s="5"/>
    </row>
    <row r="64" spans="7:8" ht="14.25" customHeight="1" x14ac:dyDescent="0.35">
      <c r="G64" s="5"/>
    </row>
    <row r="65" spans="7:7" ht="14.25" customHeight="1" x14ac:dyDescent="0.35">
      <c r="G65" s="5"/>
    </row>
    <row r="66" spans="7:7" ht="14.25" customHeight="1" x14ac:dyDescent="0.35">
      <c r="G66" s="5"/>
    </row>
    <row r="67" spans="7:7" ht="14.25" customHeight="1" x14ac:dyDescent="0.35">
      <c r="G67" s="5"/>
    </row>
    <row r="68" spans="7:7" ht="14.25" customHeight="1" x14ac:dyDescent="0.35">
      <c r="G68" s="5"/>
    </row>
    <row r="69" spans="7:7" ht="14.25" customHeight="1" x14ac:dyDescent="0.35">
      <c r="G69" s="5"/>
    </row>
    <row r="70" spans="7:7" ht="14.25" customHeight="1" x14ac:dyDescent="0.35">
      <c r="G70" s="5"/>
    </row>
    <row r="71" spans="7:7" ht="14.25" customHeight="1" x14ac:dyDescent="0.35">
      <c r="G71" s="5"/>
    </row>
    <row r="72" spans="7:7" ht="14.25" customHeight="1" x14ac:dyDescent="0.35">
      <c r="G72" s="5"/>
    </row>
    <row r="73" spans="7:7" ht="14.25" customHeight="1" x14ac:dyDescent="0.35">
      <c r="G73" s="5"/>
    </row>
    <row r="74" spans="7:7" ht="14.25" customHeight="1" x14ac:dyDescent="0.35">
      <c r="G74" s="5"/>
    </row>
    <row r="75" spans="7:7" ht="14.25" customHeight="1" x14ac:dyDescent="0.35">
      <c r="G75" s="5"/>
    </row>
    <row r="76" spans="7:7" ht="14.25" customHeight="1" x14ac:dyDescent="0.35">
      <c r="G76" s="5"/>
    </row>
    <row r="77" spans="7:7" ht="14.25" customHeight="1" x14ac:dyDescent="0.35">
      <c r="G77" s="5"/>
    </row>
    <row r="78" spans="7:7" ht="14.25" customHeight="1" x14ac:dyDescent="0.35">
      <c r="G78" s="5"/>
    </row>
    <row r="79" spans="7:7" ht="14.25" customHeight="1" x14ac:dyDescent="0.35">
      <c r="G79" s="5"/>
    </row>
    <row r="80" spans="7:7" ht="14.25" customHeight="1" x14ac:dyDescent="0.35">
      <c r="G80" s="5"/>
    </row>
    <row r="81" spans="7:7" ht="14.25" customHeight="1" x14ac:dyDescent="0.35">
      <c r="G81" s="5"/>
    </row>
    <row r="82" spans="7:7" ht="14.25" customHeight="1" x14ac:dyDescent="0.35">
      <c r="G82" s="5"/>
    </row>
    <row r="83" spans="7:7" ht="14.25" customHeight="1" x14ac:dyDescent="0.35">
      <c r="G83" s="5"/>
    </row>
    <row r="84" spans="7:7" ht="14.25" customHeight="1" x14ac:dyDescent="0.35">
      <c r="G84" s="5"/>
    </row>
    <row r="85" spans="7:7" ht="14.25" customHeight="1" x14ac:dyDescent="0.35">
      <c r="G85" s="5"/>
    </row>
    <row r="86" spans="7:7" ht="14.25" customHeight="1" x14ac:dyDescent="0.35">
      <c r="G86" s="5"/>
    </row>
    <row r="87" spans="7:7" ht="14.25" customHeight="1" x14ac:dyDescent="0.35">
      <c r="G87" s="5"/>
    </row>
    <row r="88" spans="7:7" ht="14.25" customHeight="1" x14ac:dyDescent="0.35">
      <c r="G88" s="5"/>
    </row>
    <row r="89" spans="7:7" ht="14.25" customHeight="1" x14ac:dyDescent="0.35">
      <c r="G89" s="5"/>
    </row>
    <row r="90" spans="7:7" ht="14.25" customHeight="1" x14ac:dyDescent="0.35">
      <c r="G90" s="5"/>
    </row>
    <row r="91" spans="7:7" ht="14.25" customHeight="1" x14ac:dyDescent="0.35">
      <c r="G91" s="5"/>
    </row>
    <row r="92" spans="7:7" ht="14.25" customHeight="1" x14ac:dyDescent="0.35">
      <c r="G92" s="5"/>
    </row>
    <row r="93" spans="7:7" ht="14.25" customHeight="1" x14ac:dyDescent="0.35">
      <c r="G93" s="5"/>
    </row>
    <row r="94" spans="7:7" ht="14.25" customHeight="1" x14ac:dyDescent="0.35">
      <c r="G94" s="5"/>
    </row>
    <row r="95" spans="7:7" ht="14.25" customHeight="1" x14ac:dyDescent="0.35">
      <c r="G95" s="5"/>
    </row>
    <row r="96" spans="7:7" ht="14.25" customHeight="1" x14ac:dyDescent="0.35">
      <c r="G96" s="5"/>
    </row>
    <row r="97" spans="7:7" ht="14.25" customHeight="1" x14ac:dyDescent="0.35">
      <c r="G97" s="5"/>
    </row>
    <row r="98" spans="7:7" ht="14.25" customHeight="1" x14ac:dyDescent="0.35">
      <c r="G98" s="5"/>
    </row>
    <row r="99" spans="7:7" ht="14.25" customHeight="1" x14ac:dyDescent="0.35">
      <c r="G99" s="5"/>
    </row>
    <row r="100" spans="7:7" ht="14.25" customHeight="1" x14ac:dyDescent="0.35">
      <c r="G100" s="5"/>
    </row>
    <row r="101" spans="7:7" ht="14.25" customHeight="1" x14ac:dyDescent="0.35">
      <c r="G101" s="5"/>
    </row>
    <row r="102" spans="7:7" ht="14.25" customHeight="1" x14ac:dyDescent="0.35">
      <c r="G102" s="5"/>
    </row>
    <row r="103" spans="7:7" ht="14.25" customHeight="1" x14ac:dyDescent="0.35">
      <c r="G103" s="5"/>
    </row>
    <row r="104" spans="7:7" ht="14.25" customHeight="1" x14ac:dyDescent="0.35">
      <c r="G104" s="5"/>
    </row>
    <row r="105" spans="7:7" ht="14.25" customHeight="1" x14ac:dyDescent="0.35">
      <c r="G105" s="5"/>
    </row>
    <row r="106" spans="7:7" ht="14.25" customHeight="1" x14ac:dyDescent="0.35">
      <c r="G106" s="5"/>
    </row>
    <row r="107" spans="7:7" ht="14.25" customHeight="1" x14ac:dyDescent="0.35">
      <c r="G107" s="5"/>
    </row>
    <row r="108" spans="7:7" ht="14.25" customHeight="1" x14ac:dyDescent="0.35">
      <c r="G108" s="5"/>
    </row>
    <row r="109" spans="7:7" ht="14.25" customHeight="1" x14ac:dyDescent="0.35">
      <c r="G109" s="5"/>
    </row>
    <row r="110" spans="7:7" ht="14.25" customHeight="1" x14ac:dyDescent="0.35">
      <c r="G110" s="5"/>
    </row>
    <row r="111" spans="7:7" ht="14.25" customHeight="1" x14ac:dyDescent="0.35">
      <c r="G111" s="5"/>
    </row>
    <row r="112" spans="7:7" ht="14.25" customHeight="1" x14ac:dyDescent="0.35">
      <c r="G112" s="5"/>
    </row>
    <row r="113" spans="7:7" ht="14.25" customHeight="1" x14ac:dyDescent="0.35">
      <c r="G113" s="5"/>
    </row>
    <row r="114" spans="7:7" ht="14.25" customHeight="1" x14ac:dyDescent="0.35">
      <c r="G114" s="5"/>
    </row>
    <row r="115" spans="7:7" ht="14.25" customHeight="1" x14ac:dyDescent="0.35">
      <c r="G115" s="5"/>
    </row>
    <row r="116" spans="7:7" ht="14.25" customHeight="1" x14ac:dyDescent="0.35">
      <c r="G116" s="5"/>
    </row>
    <row r="117" spans="7:7" ht="14.25" customHeight="1" x14ac:dyDescent="0.35">
      <c r="G117" s="5"/>
    </row>
    <row r="118" spans="7:7" ht="14.25" customHeight="1" x14ac:dyDescent="0.35">
      <c r="G118" s="5"/>
    </row>
    <row r="119" spans="7:7" ht="14.25" customHeight="1" x14ac:dyDescent="0.35">
      <c r="G119" s="5"/>
    </row>
    <row r="120" spans="7:7" ht="14.25" customHeight="1" x14ac:dyDescent="0.35">
      <c r="G120" s="5"/>
    </row>
    <row r="121" spans="7:7" ht="14.25" customHeight="1" x14ac:dyDescent="0.35">
      <c r="G121" s="5"/>
    </row>
    <row r="122" spans="7:7" ht="14.25" customHeight="1" x14ac:dyDescent="0.35">
      <c r="G122" s="5"/>
    </row>
    <row r="123" spans="7:7" ht="14.25" customHeight="1" x14ac:dyDescent="0.35">
      <c r="G123" s="5"/>
    </row>
    <row r="124" spans="7:7" ht="14.25" customHeight="1" x14ac:dyDescent="0.35">
      <c r="G124" s="5"/>
    </row>
    <row r="125" spans="7:7" ht="14.25" customHeight="1" x14ac:dyDescent="0.35">
      <c r="G125" s="5"/>
    </row>
    <row r="126" spans="7:7" ht="14.25" customHeight="1" x14ac:dyDescent="0.35">
      <c r="G126" s="5"/>
    </row>
    <row r="127" spans="7:7" ht="14.25" customHeight="1" x14ac:dyDescent="0.35">
      <c r="G127" s="5"/>
    </row>
    <row r="128" spans="7:7" ht="14.25" customHeight="1" x14ac:dyDescent="0.35">
      <c r="G128" s="5"/>
    </row>
    <row r="129" spans="7:7" ht="14.25" customHeight="1" x14ac:dyDescent="0.35">
      <c r="G129" s="5"/>
    </row>
    <row r="130" spans="7:7" ht="14.25" customHeight="1" x14ac:dyDescent="0.35">
      <c r="G130" s="5"/>
    </row>
    <row r="131" spans="7:7" ht="14.25" customHeight="1" x14ac:dyDescent="0.35">
      <c r="G131" s="5"/>
    </row>
    <row r="132" spans="7:7" ht="14.25" customHeight="1" x14ac:dyDescent="0.35">
      <c r="G132" s="5"/>
    </row>
    <row r="133" spans="7:7" ht="14.25" customHeight="1" x14ac:dyDescent="0.35">
      <c r="G133" s="5"/>
    </row>
    <row r="134" spans="7:7" ht="14.25" customHeight="1" x14ac:dyDescent="0.35">
      <c r="G134" s="5"/>
    </row>
    <row r="135" spans="7:7" ht="14.25" customHeight="1" x14ac:dyDescent="0.35">
      <c r="G135" s="5"/>
    </row>
    <row r="136" spans="7:7" ht="14.25" customHeight="1" x14ac:dyDescent="0.35">
      <c r="G136" s="5"/>
    </row>
    <row r="137" spans="7:7" ht="14.25" customHeight="1" x14ac:dyDescent="0.35">
      <c r="G137" s="5"/>
    </row>
    <row r="138" spans="7:7" ht="14.25" customHeight="1" x14ac:dyDescent="0.35">
      <c r="G138" s="5"/>
    </row>
    <row r="139" spans="7:7" ht="14.25" customHeight="1" x14ac:dyDescent="0.35">
      <c r="G139" s="5"/>
    </row>
    <row r="140" spans="7:7" ht="14.25" customHeight="1" x14ac:dyDescent="0.35">
      <c r="G140" s="5"/>
    </row>
    <row r="141" spans="7:7" ht="14.25" customHeight="1" x14ac:dyDescent="0.35">
      <c r="G141" s="5"/>
    </row>
    <row r="142" spans="7:7" ht="14.25" customHeight="1" x14ac:dyDescent="0.35">
      <c r="G142" s="5"/>
    </row>
    <row r="143" spans="7:7" ht="14.25" customHeight="1" x14ac:dyDescent="0.35">
      <c r="G143" s="5"/>
    </row>
    <row r="144" spans="7:7" ht="14.25" customHeight="1" x14ac:dyDescent="0.35">
      <c r="G144" s="5"/>
    </row>
    <row r="145" spans="7:7" ht="14.25" customHeight="1" x14ac:dyDescent="0.35">
      <c r="G145" s="5"/>
    </row>
    <row r="146" spans="7:7" ht="14.25" customHeight="1" x14ac:dyDescent="0.35">
      <c r="G146" s="5"/>
    </row>
    <row r="147" spans="7:7" ht="14.25" customHeight="1" x14ac:dyDescent="0.35">
      <c r="G147" s="5"/>
    </row>
    <row r="148" spans="7:7" ht="14.25" customHeight="1" x14ac:dyDescent="0.35">
      <c r="G148" s="5"/>
    </row>
    <row r="149" spans="7:7" ht="14.25" customHeight="1" x14ac:dyDescent="0.35">
      <c r="G149" s="5"/>
    </row>
    <row r="150" spans="7:7" ht="14.25" customHeight="1" x14ac:dyDescent="0.35">
      <c r="G150" s="5"/>
    </row>
    <row r="151" spans="7:7" ht="14.25" customHeight="1" x14ac:dyDescent="0.35">
      <c r="G151" s="5"/>
    </row>
    <row r="152" spans="7:7" ht="14.25" customHeight="1" x14ac:dyDescent="0.35">
      <c r="G152" s="5"/>
    </row>
    <row r="153" spans="7:7" ht="14.25" customHeight="1" x14ac:dyDescent="0.35">
      <c r="G153" s="5"/>
    </row>
    <row r="154" spans="7:7" ht="14.25" customHeight="1" x14ac:dyDescent="0.35">
      <c r="G154" s="5"/>
    </row>
    <row r="155" spans="7:7" ht="14.25" customHeight="1" x14ac:dyDescent="0.35">
      <c r="G155" s="5"/>
    </row>
    <row r="156" spans="7:7" ht="14.25" customHeight="1" x14ac:dyDescent="0.35">
      <c r="G156" s="5"/>
    </row>
    <row r="157" spans="7:7" ht="14.25" customHeight="1" x14ac:dyDescent="0.35">
      <c r="G157" s="5"/>
    </row>
    <row r="158" spans="7:7" ht="14.25" customHeight="1" x14ac:dyDescent="0.35">
      <c r="G158" s="5"/>
    </row>
    <row r="159" spans="7:7" ht="14.25" customHeight="1" x14ac:dyDescent="0.35">
      <c r="G159" s="5"/>
    </row>
    <row r="160" spans="7:7" ht="14.25" customHeight="1" x14ac:dyDescent="0.35">
      <c r="G160" s="5"/>
    </row>
    <row r="161" spans="7:7" ht="14.25" customHeight="1" x14ac:dyDescent="0.35">
      <c r="G161" s="5"/>
    </row>
    <row r="162" spans="7:7" ht="14.25" customHeight="1" x14ac:dyDescent="0.35">
      <c r="G162" s="5"/>
    </row>
    <row r="163" spans="7:7" ht="14.25" customHeight="1" x14ac:dyDescent="0.35">
      <c r="G163" s="5"/>
    </row>
    <row r="164" spans="7:7" ht="14.25" customHeight="1" x14ac:dyDescent="0.35">
      <c r="G164" s="5"/>
    </row>
    <row r="165" spans="7:7" ht="14.25" customHeight="1" x14ac:dyDescent="0.35">
      <c r="G165" s="5"/>
    </row>
    <row r="166" spans="7:7" ht="14.25" customHeight="1" x14ac:dyDescent="0.35">
      <c r="G166" s="5"/>
    </row>
    <row r="167" spans="7:7" ht="14.25" customHeight="1" x14ac:dyDescent="0.35">
      <c r="G167" s="5"/>
    </row>
    <row r="168" spans="7:7" ht="14.25" customHeight="1" x14ac:dyDescent="0.35">
      <c r="G168" s="5"/>
    </row>
    <row r="169" spans="7:7" ht="14.25" customHeight="1" x14ac:dyDescent="0.35">
      <c r="G169" s="5"/>
    </row>
    <row r="170" spans="7:7" ht="14.25" customHeight="1" x14ac:dyDescent="0.35">
      <c r="G170" s="5"/>
    </row>
    <row r="171" spans="7:7" ht="14.25" customHeight="1" x14ac:dyDescent="0.35">
      <c r="G171" s="5"/>
    </row>
    <row r="172" spans="7:7" ht="14.25" customHeight="1" x14ac:dyDescent="0.35">
      <c r="G172" s="5"/>
    </row>
    <row r="173" spans="7:7" ht="14.25" customHeight="1" x14ac:dyDescent="0.35">
      <c r="G173" s="5"/>
    </row>
    <row r="174" spans="7:7" ht="14.25" customHeight="1" x14ac:dyDescent="0.35">
      <c r="G174" s="5"/>
    </row>
    <row r="175" spans="7:7" ht="14.25" customHeight="1" x14ac:dyDescent="0.35">
      <c r="G175" s="5"/>
    </row>
    <row r="176" spans="7:7" ht="14.25" customHeight="1" x14ac:dyDescent="0.35">
      <c r="G176" s="5"/>
    </row>
    <row r="177" spans="7:7" ht="14.25" customHeight="1" x14ac:dyDescent="0.35">
      <c r="G177" s="5"/>
    </row>
    <row r="178" spans="7:7" ht="14.25" customHeight="1" x14ac:dyDescent="0.35">
      <c r="G178" s="5"/>
    </row>
    <row r="179" spans="7:7" ht="14.25" customHeight="1" x14ac:dyDescent="0.35">
      <c r="G179" s="5"/>
    </row>
    <row r="180" spans="7:7" ht="14.25" customHeight="1" x14ac:dyDescent="0.35">
      <c r="G180" s="5"/>
    </row>
    <row r="181" spans="7:7" ht="14.25" customHeight="1" x14ac:dyDescent="0.35">
      <c r="G181" s="5"/>
    </row>
    <row r="182" spans="7:7" ht="14.25" customHeight="1" x14ac:dyDescent="0.35">
      <c r="G182" s="5"/>
    </row>
    <row r="183" spans="7:7" ht="14.25" customHeight="1" x14ac:dyDescent="0.35">
      <c r="G183" s="5"/>
    </row>
    <row r="184" spans="7:7" ht="14.25" customHeight="1" x14ac:dyDescent="0.35">
      <c r="G184" s="5"/>
    </row>
    <row r="185" spans="7:7" ht="14.25" customHeight="1" x14ac:dyDescent="0.35">
      <c r="G185" s="5"/>
    </row>
    <row r="186" spans="7:7" ht="14.25" customHeight="1" x14ac:dyDescent="0.35">
      <c r="G186" s="5"/>
    </row>
    <row r="187" spans="7:7" ht="14.25" customHeight="1" x14ac:dyDescent="0.35">
      <c r="G187" s="5"/>
    </row>
    <row r="188" spans="7:7" ht="14.25" customHeight="1" x14ac:dyDescent="0.35">
      <c r="G188" s="5"/>
    </row>
    <row r="189" spans="7:7" ht="14.25" customHeight="1" x14ac:dyDescent="0.35">
      <c r="G189" s="5"/>
    </row>
    <row r="190" spans="7:7" ht="14.25" customHeight="1" x14ac:dyDescent="0.35">
      <c r="G190" s="5"/>
    </row>
    <row r="191" spans="7:7" ht="14.25" customHeight="1" x14ac:dyDescent="0.35">
      <c r="G191" s="5"/>
    </row>
    <row r="192" spans="7:7" ht="14.25" customHeight="1" x14ac:dyDescent="0.35">
      <c r="G192" s="5"/>
    </row>
    <row r="193" spans="7:7" ht="14.25" customHeight="1" x14ac:dyDescent="0.35">
      <c r="G193" s="5"/>
    </row>
    <row r="194" spans="7:7" ht="14.25" customHeight="1" x14ac:dyDescent="0.35">
      <c r="G194" s="5"/>
    </row>
    <row r="195" spans="7:7" ht="14.25" customHeight="1" x14ac:dyDescent="0.35">
      <c r="G195" s="5"/>
    </row>
    <row r="196" spans="7:7" ht="14.25" customHeight="1" x14ac:dyDescent="0.35">
      <c r="G196" s="5"/>
    </row>
    <row r="197" spans="7:7" ht="14.25" customHeight="1" x14ac:dyDescent="0.35">
      <c r="G197" s="5"/>
    </row>
    <row r="198" spans="7:7" ht="14.25" customHeight="1" x14ac:dyDescent="0.35">
      <c r="G198" s="5"/>
    </row>
    <row r="199" spans="7:7" ht="14.25" customHeight="1" x14ac:dyDescent="0.35">
      <c r="G199" s="5"/>
    </row>
    <row r="200" spans="7:7" ht="14.25" customHeight="1" x14ac:dyDescent="0.35">
      <c r="G200" s="5"/>
    </row>
    <row r="201" spans="7:7" ht="14.25" customHeight="1" x14ac:dyDescent="0.35">
      <c r="G201" s="5"/>
    </row>
    <row r="202" spans="7:7" ht="14.25" customHeight="1" x14ac:dyDescent="0.35">
      <c r="G202" s="5"/>
    </row>
    <row r="203" spans="7:7" ht="14.25" customHeight="1" x14ac:dyDescent="0.35">
      <c r="G203" s="5"/>
    </row>
    <row r="204" spans="7:7" ht="14.25" customHeight="1" x14ac:dyDescent="0.35">
      <c r="G204" s="5"/>
    </row>
    <row r="205" spans="7:7" ht="14.25" customHeight="1" x14ac:dyDescent="0.35">
      <c r="G205" s="5"/>
    </row>
    <row r="206" spans="7:7" ht="14.25" customHeight="1" x14ac:dyDescent="0.35">
      <c r="G206" s="5"/>
    </row>
    <row r="207" spans="7:7" ht="14.25" customHeight="1" x14ac:dyDescent="0.35">
      <c r="G207" s="5"/>
    </row>
    <row r="208" spans="7:7" ht="14.25" customHeight="1" x14ac:dyDescent="0.35">
      <c r="G208" s="5"/>
    </row>
    <row r="209" spans="7:7" ht="14.25" customHeight="1" x14ac:dyDescent="0.35">
      <c r="G209" s="5"/>
    </row>
    <row r="210" spans="7:7" ht="14.25" customHeight="1" x14ac:dyDescent="0.35">
      <c r="G210" s="5"/>
    </row>
    <row r="211" spans="7:7" ht="14.25" customHeight="1" x14ac:dyDescent="0.35">
      <c r="G211" s="5"/>
    </row>
    <row r="212" spans="7:7" ht="14.25" customHeight="1" x14ac:dyDescent="0.35">
      <c r="G212" s="5"/>
    </row>
    <row r="213" spans="7:7" ht="14.25" customHeight="1" x14ac:dyDescent="0.35">
      <c r="G213" s="5"/>
    </row>
    <row r="214" spans="7:7" ht="14.25" customHeight="1" x14ac:dyDescent="0.35">
      <c r="G214" s="5"/>
    </row>
    <row r="215" spans="7:7" ht="14.25" customHeight="1" x14ac:dyDescent="0.35">
      <c r="G215" s="5"/>
    </row>
    <row r="216" spans="7:7" ht="14.25" customHeight="1" x14ac:dyDescent="0.35">
      <c r="G216" s="5"/>
    </row>
    <row r="217" spans="7:7" ht="14.25" customHeight="1" x14ac:dyDescent="0.35">
      <c r="G217" s="5"/>
    </row>
    <row r="218" spans="7:7" ht="14.25" customHeight="1" x14ac:dyDescent="0.35">
      <c r="G218" s="5"/>
    </row>
    <row r="219" spans="7:7" ht="14.25" customHeight="1" x14ac:dyDescent="0.35">
      <c r="G219" s="5"/>
    </row>
    <row r="220" spans="7:7" ht="14.25" customHeight="1" x14ac:dyDescent="0.35">
      <c r="G220" s="5"/>
    </row>
    <row r="221" spans="7:7" ht="14.25" customHeight="1" x14ac:dyDescent="0.35">
      <c r="G221" s="5"/>
    </row>
    <row r="222" spans="7:7" ht="14.25" customHeight="1" x14ac:dyDescent="0.35">
      <c r="G222" s="5"/>
    </row>
    <row r="223" spans="7:7" ht="14.25" customHeight="1" x14ac:dyDescent="0.35">
      <c r="G223" s="5"/>
    </row>
    <row r="224" spans="7:7" ht="14.25" customHeight="1" x14ac:dyDescent="0.35">
      <c r="G224" s="5"/>
    </row>
    <row r="225" spans="7:7" ht="14.25" customHeight="1" x14ac:dyDescent="0.35">
      <c r="G225" s="5"/>
    </row>
    <row r="226" spans="7:7" ht="14.25" customHeight="1" x14ac:dyDescent="0.35">
      <c r="G226" s="5"/>
    </row>
    <row r="227" spans="7:7" ht="14.25" customHeight="1" x14ac:dyDescent="0.35">
      <c r="G227" s="5"/>
    </row>
    <row r="228" spans="7:7" ht="14.25" customHeight="1" x14ac:dyDescent="0.35">
      <c r="G228" s="5"/>
    </row>
    <row r="229" spans="7:7" ht="14.25" customHeight="1" x14ac:dyDescent="0.35">
      <c r="G229" s="5"/>
    </row>
    <row r="230" spans="7:7" ht="14.25" customHeight="1" x14ac:dyDescent="0.35">
      <c r="G230" s="5"/>
    </row>
    <row r="231" spans="7:7" ht="14.25" customHeight="1" x14ac:dyDescent="0.35">
      <c r="G231" s="5"/>
    </row>
    <row r="232" spans="7:7" ht="14.25" customHeight="1" x14ac:dyDescent="0.35">
      <c r="G232" s="5"/>
    </row>
    <row r="233" spans="7:7" ht="14.25" customHeight="1" x14ac:dyDescent="0.35">
      <c r="G233" s="5"/>
    </row>
    <row r="234" spans="7:7" ht="14.25" customHeight="1" x14ac:dyDescent="0.35">
      <c r="G234" s="5"/>
    </row>
    <row r="235" spans="7:7" ht="14.25" customHeight="1" x14ac:dyDescent="0.35">
      <c r="G235" s="5"/>
    </row>
    <row r="236" spans="7:7" ht="14.25" customHeight="1" x14ac:dyDescent="0.35">
      <c r="G236" s="5"/>
    </row>
    <row r="237" spans="7:7" ht="14.25" customHeight="1" x14ac:dyDescent="0.35">
      <c r="G237" s="5"/>
    </row>
    <row r="238" spans="7:7" ht="14.25" customHeight="1" x14ac:dyDescent="0.35">
      <c r="G238" s="5"/>
    </row>
    <row r="239" spans="7:7" ht="14.25" customHeight="1" x14ac:dyDescent="0.35">
      <c r="G239" s="5"/>
    </row>
    <row r="240" spans="7:7" ht="14.25" customHeight="1" x14ac:dyDescent="0.35">
      <c r="G240" s="5"/>
    </row>
    <row r="241" spans="7:7" ht="14.25" customHeight="1" x14ac:dyDescent="0.35">
      <c r="G241" s="5"/>
    </row>
    <row r="242" spans="7:7" ht="14.25" customHeight="1" x14ac:dyDescent="0.35">
      <c r="G242" s="5"/>
    </row>
    <row r="243" spans="7:7" ht="14.25" customHeight="1" x14ac:dyDescent="0.35">
      <c r="G243" s="5"/>
    </row>
    <row r="244" spans="7:7" ht="14.25" customHeight="1" x14ac:dyDescent="0.35">
      <c r="G244" s="5"/>
    </row>
    <row r="245" spans="7:7" ht="14.25" customHeight="1" x14ac:dyDescent="0.35">
      <c r="G245" s="5"/>
    </row>
    <row r="246" spans="7:7" ht="14.25" customHeight="1" x14ac:dyDescent="0.35">
      <c r="G246" s="5"/>
    </row>
    <row r="247" spans="7:7" ht="14.25" customHeight="1" x14ac:dyDescent="0.35">
      <c r="G247" s="5"/>
    </row>
    <row r="248" spans="7:7" ht="14.25" customHeight="1" x14ac:dyDescent="0.35">
      <c r="G248" s="5"/>
    </row>
    <row r="249" spans="7:7" ht="14.25" customHeight="1" x14ac:dyDescent="0.35">
      <c r="G249" s="5"/>
    </row>
    <row r="250" spans="7:7" ht="14.25" customHeight="1" x14ac:dyDescent="0.35">
      <c r="G250" s="5"/>
    </row>
    <row r="251" spans="7:7" ht="14.25" customHeight="1" x14ac:dyDescent="0.35">
      <c r="G251" s="5"/>
    </row>
    <row r="252" spans="7:7" ht="14.25" customHeight="1" x14ac:dyDescent="0.35">
      <c r="G252" s="5"/>
    </row>
    <row r="253" spans="7:7" ht="14.25" customHeight="1" x14ac:dyDescent="0.35">
      <c r="G253" s="5"/>
    </row>
    <row r="254" spans="7:7" ht="14.25" customHeight="1" x14ac:dyDescent="0.35">
      <c r="G254" s="5"/>
    </row>
    <row r="255" spans="7:7" ht="14.25" customHeight="1" x14ac:dyDescent="0.35">
      <c r="G255" s="5"/>
    </row>
    <row r="256" spans="7:7" ht="14.25" customHeight="1" x14ac:dyDescent="0.35">
      <c r="G256" s="5"/>
    </row>
    <row r="257" spans="7:7" ht="14.25" customHeight="1" x14ac:dyDescent="0.35">
      <c r="G257" s="5"/>
    </row>
    <row r="258" spans="7:7" ht="14.25" customHeight="1" x14ac:dyDescent="0.35">
      <c r="G258" s="5"/>
    </row>
    <row r="259" spans="7:7" ht="14.25" customHeight="1" x14ac:dyDescent="0.35">
      <c r="G259" s="5"/>
    </row>
    <row r="260" spans="7:7" ht="14.25" customHeight="1" x14ac:dyDescent="0.35">
      <c r="G260" s="5"/>
    </row>
    <row r="261" spans="7:7" ht="14.25" customHeight="1" x14ac:dyDescent="0.35">
      <c r="G261" s="5"/>
    </row>
    <row r="262" spans="7:7" ht="14.25" customHeight="1" x14ac:dyDescent="0.35">
      <c r="G262" s="5"/>
    </row>
    <row r="263" spans="7:7" ht="14.25" customHeight="1" x14ac:dyDescent="0.35">
      <c r="G263" s="5"/>
    </row>
    <row r="264" spans="7:7" ht="14.25" customHeight="1" x14ac:dyDescent="0.35">
      <c r="G264" s="5"/>
    </row>
    <row r="265" spans="7:7" ht="14.25" customHeight="1" x14ac:dyDescent="0.35">
      <c r="G265" s="5"/>
    </row>
    <row r="266" spans="7:7" ht="14.25" customHeight="1" x14ac:dyDescent="0.35">
      <c r="G266" s="5"/>
    </row>
    <row r="267" spans="7:7" ht="14.25" customHeight="1" x14ac:dyDescent="0.35">
      <c r="G267" s="5"/>
    </row>
    <row r="268" spans="7:7" ht="14.25" customHeight="1" x14ac:dyDescent="0.35">
      <c r="G268" s="5"/>
    </row>
    <row r="269" spans="7:7" ht="14.25" customHeight="1" x14ac:dyDescent="0.35">
      <c r="G269" s="5"/>
    </row>
    <row r="270" spans="7:7" ht="14.25" customHeight="1" x14ac:dyDescent="0.35">
      <c r="G270" s="5"/>
    </row>
    <row r="271" spans="7:7" ht="14.25" customHeight="1" x14ac:dyDescent="0.35">
      <c r="G271" s="5"/>
    </row>
    <row r="272" spans="7:7" ht="14.25" customHeight="1" x14ac:dyDescent="0.35">
      <c r="G272" s="5"/>
    </row>
    <row r="273" spans="7:7" ht="14.25" customHeight="1" x14ac:dyDescent="0.35">
      <c r="G273" s="5"/>
    </row>
    <row r="274" spans="7:7" ht="14.25" customHeight="1" x14ac:dyDescent="0.35">
      <c r="G274" s="5"/>
    </row>
    <row r="275" spans="7:7" ht="14.25" customHeight="1" x14ac:dyDescent="0.35">
      <c r="G275" s="5"/>
    </row>
    <row r="276" spans="7:7" ht="14.25" customHeight="1" x14ac:dyDescent="0.35">
      <c r="G276" s="5"/>
    </row>
    <row r="277" spans="7:7" ht="14.25" customHeight="1" x14ac:dyDescent="0.35">
      <c r="G277" s="5"/>
    </row>
    <row r="278" spans="7:7" ht="14.25" customHeight="1" x14ac:dyDescent="0.35">
      <c r="G278" s="5"/>
    </row>
    <row r="279" spans="7:7" ht="14.25" customHeight="1" x14ac:dyDescent="0.35">
      <c r="G279" s="5"/>
    </row>
    <row r="280" spans="7:7" ht="14.25" customHeight="1" x14ac:dyDescent="0.35">
      <c r="G280" s="5"/>
    </row>
    <row r="281" spans="7:7" ht="14.25" customHeight="1" x14ac:dyDescent="0.35">
      <c r="G281" s="5"/>
    </row>
    <row r="282" spans="7:7" ht="14.25" customHeight="1" x14ac:dyDescent="0.35">
      <c r="G282" s="5"/>
    </row>
    <row r="283" spans="7:7" ht="14.25" customHeight="1" x14ac:dyDescent="0.35">
      <c r="G283" s="5"/>
    </row>
    <row r="284" spans="7:7" ht="14.25" customHeight="1" x14ac:dyDescent="0.35">
      <c r="G284" s="5"/>
    </row>
    <row r="285" spans="7:7" ht="14.25" customHeight="1" x14ac:dyDescent="0.35">
      <c r="G285" s="5"/>
    </row>
    <row r="286" spans="7:7" ht="14.25" customHeight="1" x14ac:dyDescent="0.35">
      <c r="G286" s="5"/>
    </row>
    <row r="287" spans="7:7" ht="14.25" customHeight="1" x14ac:dyDescent="0.35">
      <c r="G287" s="5"/>
    </row>
    <row r="288" spans="7:7" ht="14.25" customHeight="1" x14ac:dyDescent="0.35">
      <c r="G288" s="5"/>
    </row>
    <row r="289" spans="7:7" ht="14.25" customHeight="1" x14ac:dyDescent="0.35">
      <c r="G289" s="5"/>
    </row>
    <row r="290" spans="7:7" ht="14.25" customHeight="1" x14ac:dyDescent="0.35">
      <c r="G290" s="5"/>
    </row>
    <row r="291" spans="7:7" ht="14.25" customHeight="1" x14ac:dyDescent="0.35">
      <c r="G291" s="5"/>
    </row>
    <row r="292" spans="7:7" ht="14.25" customHeight="1" x14ac:dyDescent="0.35">
      <c r="G292" s="5"/>
    </row>
    <row r="293" spans="7:7" ht="14.25" customHeight="1" x14ac:dyDescent="0.35">
      <c r="G293" s="5"/>
    </row>
    <row r="294" spans="7:7" ht="14.25" customHeight="1" x14ac:dyDescent="0.35">
      <c r="G294" s="5"/>
    </row>
    <row r="295" spans="7:7" ht="14.25" customHeight="1" x14ac:dyDescent="0.35">
      <c r="G295" s="5"/>
    </row>
    <row r="296" spans="7:7" ht="14.25" customHeight="1" x14ac:dyDescent="0.35">
      <c r="G296" s="5"/>
    </row>
    <row r="297" spans="7:7" ht="14.25" customHeight="1" x14ac:dyDescent="0.35">
      <c r="G297" s="5"/>
    </row>
    <row r="298" spans="7:7" ht="14.25" customHeight="1" x14ac:dyDescent="0.35">
      <c r="G298" s="5"/>
    </row>
    <row r="299" spans="7:7" ht="14.25" customHeight="1" x14ac:dyDescent="0.35">
      <c r="G299" s="5"/>
    </row>
    <row r="300" spans="7:7" ht="14.25" customHeight="1" x14ac:dyDescent="0.35">
      <c r="G300" s="5"/>
    </row>
    <row r="301" spans="7:7" ht="14.25" customHeight="1" x14ac:dyDescent="0.35">
      <c r="G301" s="5"/>
    </row>
    <row r="302" spans="7:7" ht="14.25" customHeight="1" x14ac:dyDescent="0.35">
      <c r="G302" s="5"/>
    </row>
    <row r="303" spans="7:7" ht="14.25" customHeight="1" x14ac:dyDescent="0.35">
      <c r="G303" s="5"/>
    </row>
    <row r="304" spans="7:7" ht="14.25" customHeight="1" x14ac:dyDescent="0.35">
      <c r="G304" s="5"/>
    </row>
    <row r="305" spans="7:7" ht="14.25" customHeight="1" x14ac:dyDescent="0.35">
      <c r="G305" s="5"/>
    </row>
    <row r="306" spans="7:7" ht="14.25" customHeight="1" x14ac:dyDescent="0.35">
      <c r="G306" s="5"/>
    </row>
    <row r="307" spans="7:7" ht="14.25" customHeight="1" x14ac:dyDescent="0.35">
      <c r="G307" s="5"/>
    </row>
    <row r="308" spans="7:7" ht="14.25" customHeight="1" x14ac:dyDescent="0.35">
      <c r="G308" s="5"/>
    </row>
    <row r="309" spans="7:7" ht="14.25" customHeight="1" x14ac:dyDescent="0.35">
      <c r="G309" s="5"/>
    </row>
    <row r="310" spans="7:7" ht="14.25" customHeight="1" x14ac:dyDescent="0.35">
      <c r="G310" s="5"/>
    </row>
    <row r="311" spans="7:7" ht="14.25" customHeight="1" x14ac:dyDescent="0.35">
      <c r="G311" s="5"/>
    </row>
    <row r="312" spans="7:7" ht="14.25" customHeight="1" x14ac:dyDescent="0.35">
      <c r="G312" s="5"/>
    </row>
    <row r="313" spans="7:7" ht="14.25" customHeight="1" x14ac:dyDescent="0.35">
      <c r="G313" s="5"/>
    </row>
    <row r="314" spans="7:7" ht="14.25" customHeight="1" x14ac:dyDescent="0.35">
      <c r="G314" s="5"/>
    </row>
    <row r="315" spans="7:7" ht="14.25" customHeight="1" x14ac:dyDescent="0.35">
      <c r="G315" s="5"/>
    </row>
    <row r="316" spans="7:7" ht="14.25" customHeight="1" x14ac:dyDescent="0.35">
      <c r="G316" s="5"/>
    </row>
    <row r="317" spans="7:7" ht="14.25" customHeight="1" x14ac:dyDescent="0.35">
      <c r="G317" s="5"/>
    </row>
    <row r="318" spans="7:7" ht="14.25" customHeight="1" x14ac:dyDescent="0.35">
      <c r="G318" s="5"/>
    </row>
    <row r="319" spans="7:7" ht="14.25" customHeight="1" x14ac:dyDescent="0.35">
      <c r="G319" s="5"/>
    </row>
    <row r="320" spans="7:7" ht="14.25" customHeight="1" x14ac:dyDescent="0.35">
      <c r="G320" s="5"/>
    </row>
    <row r="321" spans="7:7" ht="14.25" customHeight="1" x14ac:dyDescent="0.35">
      <c r="G321" s="5"/>
    </row>
    <row r="322" spans="7:7" ht="14.25" customHeight="1" x14ac:dyDescent="0.35">
      <c r="G322" s="5"/>
    </row>
    <row r="323" spans="7:7" ht="14.25" customHeight="1" x14ac:dyDescent="0.35">
      <c r="G323" s="5"/>
    </row>
    <row r="324" spans="7:7" ht="14.25" customHeight="1" x14ac:dyDescent="0.35">
      <c r="G324" s="5"/>
    </row>
    <row r="325" spans="7:7" ht="14.25" customHeight="1" x14ac:dyDescent="0.35">
      <c r="G325" s="5"/>
    </row>
    <row r="326" spans="7:7" ht="14.25" customHeight="1" x14ac:dyDescent="0.35">
      <c r="G326" s="5"/>
    </row>
    <row r="327" spans="7:7" ht="14.25" customHeight="1" x14ac:dyDescent="0.35">
      <c r="G327" s="5"/>
    </row>
    <row r="328" spans="7:7" ht="14.25" customHeight="1" x14ac:dyDescent="0.35">
      <c r="G328" s="5"/>
    </row>
    <row r="329" spans="7:7" ht="14.25" customHeight="1" x14ac:dyDescent="0.35">
      <c r="G329" s="5"/>
    </row>
    <row r="330" spans="7:7" ht="14.25" customHeight="1" x14ac:dyDescent="0.35">
      <c r="G330" s="5"/>
    </row>
    <row r="331" spans="7:7" ht="14.25" customHeight="1" x14ac:dyDescent="0.35">
      <c r="G331" s="5"/>
    </row>
    <row r="332" spans="7:7" ht="14.25" customHeight="1" x14ac:dyDescent="0.35">
      <c r="G332" s="5"/>
    </row>
    <row r="333" spans="7:7" ht="14.25" customHeight="1" x14ac:dyDescent="0.35">
      <c r="G333" s="5"/>
    </row>
    <row r="334" spans="7:7" ht="14.25" customHeight="1" x14ac:dyDescent="0.35">
      <c r="G334" s="5"/>
    </row>
    <row r="335" spans="7:7" ht="14.25" customHeight="1" x14ac:dyDescent="0.35">
      <c r="G335" s="5"/>
    </row>
    <row r="336" spans="7:7" ht="14.25" customHeight="1" x14ac:dyDescent="0.35">
      <c r="G336" s="5"/>
    </row>
    <row r="337" spans="7:7" ht="14.25" customHeight="1" x14ac:dyDescent="0.35">
      <c r="G337" s="5"/>
    </row>
    <row r="338" spans="7:7" ht="14.25" customHeight="1" x14ac:dyDescent="0.35">
      <c r="G338" s="5"/>
    </row>
    <row r="339" spans="7:7" ht="14.25" customHeight="1" x14ac:dyDescent="0.35">
      <c r="G339" s="5"/>
    </row>
    <row r="340" spans="7:7" ht="14.25" customHeight="1" x14ac:dyDescent="0.35">
      <c r="G340" s="5"/>
    </row>
    <row r="341" spans="7:7" ht="14.25" customHeight="1" x14ac:dyDescent="0.35">
      <c r="G341" s="5"/>
    </row>
    <row r="342" spans="7:7" ht="14.25" customHeight="1" x14ac:dyDescent="0.35">
      <c r="G342" s="5"/>
    </row>
    <row r="343" spans="7:7" ht="14.25" customHeight="1" x14ac:dyDescent="0.35">
      <c r="G343" s="5"/>
    </row>
    <row r="344" spans="7:7" ht="14.25" customHeight="1" x14ac:dyDescent="0.35">
      <c r="G344" s="5"/>
    </row>
    <row r="345" spans="7:7" ht="14.25" customHeight="1" x14ac:dyDescent="0.35">
      <c r="G345" s="5"/>
    </row>
    <row r="346" spans="7:7" ht="14.25" customHeight="1" x14ac:dyDescent="0.35">
      <c r="G346" s="5"/>
    </row>
    <row r="347" spans="7:7" ht="14.25" customHeight="1" x14ac:dyDescent="0.35">
      <c r="G347" s="5"/>
    </row>
    <row r="348" spans="7:7" ht="14.25" customHeight="1" x14ac:dyDescent="0.35">
      <c r="G348" s="5"/>
    </row>
    <row r="349" spans="7:7" ht="14.25" customHeight="1" x14ac:dyDescent="0.35">
      <c r="G349" s="5"/>
    </row>
    <row r="350" spans="7:7" ht="14.25" customHeight="1" x14ac:dyDescent="0.35">
      <c r="G350" s="5"/>
    </row>
    <row r="351" spans="7:7" ht="14.25" customHeight="1" x14ac:dyDescent="0.35">
      <c r="G351" s="5"/>
    </row>
    <row r="352" spans="7:7" ht="14.25" customHeight="1" x14ac:dyDescent="0.35">
      <c r="G352" s="5"/>
    </row>
    <row r="353" spans="7:7" ht="14.25" customHeight="1" x14ac:dyDescent="0.35">
      <c r="G353" s="5"/>
    </row>
    <row r="354" spans="7:7" ht="14.25" customHeight="1" x14ac:dyDescent="0.35">
      <c r="G354" s="5"/>
    </row>
    <row r="355" spans="7:7" ht="14.25" customHeight="1" x14ac:dyDescent="0.35">
      <c r="G355" s="5"/>
    </row>
    <row r="356" spans="7:7" ht="14.25" customHeight="1" x14ac:dyDescent="0.35">
      <c r="G356" s="5"/>
    </row>
    <row r="357" spans="7:7" ht="14.25" customHeight="1" x14ac:dyDescent="0.35">
      <c r="G357" s="5"/>
    </row>
    <row r="358" spans="7:7" ht="14.25" customHeight="1" x14ac:dyDescent="0.35">
      <c r="G358" s="5"/>
    </row>
    <row r="359" spans="7:7" ht="14.25" customHeight="1" x14ac:dyDescent="0.35">
      <c r="G359" s="5"/>
    </row>
    <row r="360" spans="7:7" ht="14.25" customHeight="1" x14ac:dyDescent="0.35">
      <c r="G360" s="5"/>
    </row>
    <row r="361" spans="7:7" ht="14.25" customHeight="1" x14ac:dyDescent="0.35">
      <c r="G361" s="5"/>
    </row>
    <row r="362" spans="7:7" ht="14.25" customHeight="1" x14ac:dyDescent="0.35">
      <c r="G362" s="5"/>
    </row>
    <row r="363" spans="7:7" ht="14.25" customHeight="1" x14ac:dyDescent="0.35">
      <c r="G363" s="5"/>
    </row>
    <row r="364" spans="7:7" ht="14.25" customHeight="1" x14ac:dyDescent="0.35">
      <c r="G364" s="5"/>
    </row>
    <row r="365" spans="7:7" ht="14.25" customHeight="1" x14ac:dyDescent="0.35">
      <c r="G365" s="5"/>
    </row>
    <row r="366" spans="7:7" ht="14.25" customHeight="1" x14ac:dyDescent="0.35">
      <c r="G366" s="5"/>
    </row>
    <row r="367" spans="7:7" ht="14.25" customHeight="1" x14ac:dyDescent="0.35">
      <c r="G367" s="5"/>
    </row>
    <row r="368" spans="7:7" ht="14.25" customHeight="1" x14ac:dyDescent="0.35">
      <c r="G368" s="5"/>
    </row>
    <row r="369" spans="7:7" ht="14.25" customHeight="1" x14ac:dyDescent="0.35">
      <c r="G369" s="5"/>
    </row>
    <row r="370" spans="7:7" ht="14.25" customHeight="1" x14ac:dyDescent="0.35">
      <c r="G370" s="5"/>
    </row>
    <row r="371" spans="7:7" ht="14.25" customHeight="1" x14ac:dyDescent="0.35">
      <c r="G371" s="5"/>
    </row>
    <row r="372" spans="7:7" ht="14.25" customHeight="1" x14ac:dyDescent="0.35">
      <c r="G372" s="5"/>
    </row>
    <row r="373" spans="7:7" ht="14.25" customHeight="1" x14ac:dyDescent="0.35">
      <c r="G373" s="5"/>
    </row>
    <row r="374" spans="7:7" ht="14.25" customHeight="1" x14ac:dyDescent="0.35">
      <c r="G374" s="5"/>
    </row>
    <row r="375" spans="7:7" ht="14.25" customHeight="1" x14ac:dyDescent="0.35">
      <c r="G375" s="5"/>
    </row>
    <row r="376" spans="7:7" ht="14.25" customHeight="1" x14ac:dyDescent="0.35">
      <c r="G376" s="5"/>
    </row>
    <row r="377" spans="7:7" ht="14.25" customHeight="1" x14ac:dyDescent="0.35">
      <c r="G377" s="5"/>
    </row>
    <row r="378" spans="7:7" ht="14.25" customHeight="1" x14ac:dyDescent="0.35">
      <c r="G378" s="5"/>
    </row>
    <row r="379" spans="7:7" ht="14.25" customHeight="1" x14ac:dyDescent="0.35">
      <c r="G379" s="5"/>
    </row>
    <row r="380" spans="7:7" ht="14.25" customHeight="1" x14ac:dyDescent="0.35">
      <c r="G380" s="5"/>
    </row>
    <row r="381" spans="7:7" ht="14.25" customHeight="1" x14ac:dyDescent="0.35">
      <c r="G381" s="5"/>
    </row>
    <row r="382" spans="7:7" ht="14.25" customHeight="1" x14ac:dyDescent="0.35">
      <c r="G382" s="5"/>
    </row>
    <row r="383" spans="7:7" ht="14.25" customHeight="1" x14ac:dyDescent="0.35">
      <c r="G383" s="5"/>
    </row>
    <row r="384" spans="7:7" ht="14.25" customHeight="1" x14ac:dyDescent="0.35">
      <c r="G384" s="5"/>
    </row>
    <row r="385" spans="7:7" ht="14.25" customHeight="1" x14ac:dyDescent="0.35">
      <c r="G385" s="5"/>
    </row>
    <row r="386" spans="7:7" ht="14.25" customHeight="1" x14ac:dyDescent="0.35">
      <c r="G386" s="5"/>
    </row>
    <row r="387" spans="7:7" ht="14.25" customHeight="1" x14ac:dyDescent="0.35">
      <c r="G387" s="5"/>
    </row>
    <row r="388" spans="7:7" ht="14.25" customHeight="1" x14ac:dyDescent="0.35">
      <c r="G388" s="5"/>
    </row>
    <row r="389" spans="7:7" ht="14.25" customHeight="1" x14ac:dyDescent="0.35">
      <c r="G389" s="5"/>
    </row>
    <row r="390" spans="7:7" ht="14.25" customHeight="1" x14ac:dyDescent="0.35">
      <c r="G390" s="5"/>
    </row>
    <row r="391" spans="7:7" ht="14.25" customHeight="1" x14ac:dyDescent="0.35">
      <c r="G391" s="5"/>
    </row>
    <row r="392" spans="7:7" ht="14.25" customHeight="1" x14ac:dyDescent="0.35">
      <c r="G392" s="5"/>
    </row>
    <row r="393" spans="7:7" ht="14.25" customHeight="1" x14ac:dyDescent="0.35">
      <c r="G393" s="5"/>
    </row>
    <row r="394" spans="7:7" ht="14.25" customHeight="1" x14ac:dyDescent="0.35">
      <c r="G394" s="5"/>
    </row>
    <row r="395" spans="7:7" ht="14.25" customHeight="1" x14ac:dyDescent="0.35">
      <c r="G395" s="5"/>
    </row>
    <row r="396" spans="7:7" ht="14.25" customHeight="1" x14ac:dyDescent="0.35">
      <c r="G396" s="5"/>
    </row>
    <row r="397" spans="7:7" ht="14.25" customHeight="1" x14ac:dyDescent="0.35">
      <c r="G397" s="5"/>
    </row>
    <row r="398" spans="7:7" ht="14.25" customHeight="1" x14ac:dyDescent="0.35">
      <c r="G398" s="5"/>
    </row>
    <row r="399" spans="7:7" ht="14.25" customHeight="1" x14ac:dyDescent="0.35">
      <c r="G399" s="5"/>
    </row>
    <row r="400" spans="7:7" ht="14.25" customHeight="1" x14ac:dyDescent="0.35">
      <c r="G400" s="5"/>
    </row>
    <row r="401" spans="7:7" ht="14.25" customHeight="1" x14ac:dyDescent="0.35">
      <c r="G401" s="5"/>
    </row>
    <row r="402" spans="7:7" ht="14.25" customHeight="1" x14ac:dyDescent="0.35">
      <c r="G402" s="5"/>
    </row>
    <row r="403" spans="7:7" ht="14.25" customHeight="1" x14ac:dyDescent="0.35">
      <c r="G403" s="5"/>
    </row>
    <row r="404" spans="7:7" ht="14.25" customHeight="1" x14ac:dyDescent="0.35">
      <c r="G404" s="5"/>
    </row>
    <row r="405" spans="7:7" ht="14.25" customHeight="1" x14ac:dyDescent="0.35">
      <c r="G405" s="5"/>
    </row>
    <row r="406" spans="7:7" ht="14.25" customHeight="1" x14ac:dyDescent="0.35">
      <c r="G406" s="5"/>
    </row>
    <row r="407" spans="7:7" ht="14.25" customHeight="1" x14ac:dyDescent="0.35">
      <c r="G407" s="5"/>
    </row>
    <row r="408" spans="7:7" ht="14.25" customHeight="1" x14ac:dyDescent="0.35">
      <c r="G408" s="5"/>
    </row>
    <row r="409" spans="7:7" ht="14.25" customHeight="1" x14ac:dyDescent="0.35">
      <c r="G409" s="5"/>
    </row>
    <row r="410" spans="7:7" ht="14.25" customHeight="1" x14ac:dyDescent="0.35">
      <c r="G410" s="5"/>
    </row>
    <row r="411" spans="7:7" ht="14.25" customHeight="1" x14ac:dyDescent="0.35">
      <c r="G411" s="5"/>
    </row>
    <row r="412" spans="7:7" ht="14.25" customHeight="1" x14ac:dyDescent="0.35">
      <c r="G412" s="5"/>
    </row>
    <row r="413" spans="7:7" ht="14.25" customHeight="1" x14ac:dyDescent="0.35">
      <c r="G413" s="5"/>
    </row>
    <row r="414" spans="7:7" ht="14.25" customHeight="1" x14ac:dyDescent="0.35">
      <c r="G414" s="5"/>
    </row>
    <row r="415" spans="7:7" ht="14.25" customHeight="1" x14ac:dyDescent="0.35">
      <c r="G415" s="5"/>
    </row>
    <row r="416" spans="7:7" ht="14.25" customHeight="1" x14ac:dyDescent="0.35">
      <c r="G416" s="5"/>
    </row>
    <row r="417" spans="7:7" ht="14.25" customHeight="1" x14ac:dyDescent="0.35">
      <c r="G417" s="5"/>
    </row>
    <row r="418" spans="7:7" ht="14.25" customHeight="1" x14ac:dyDescent="0.35">
      <c r="G418" s="5"/>
    </row>
    <row r="419" spans="7:7" ht="14.25" customHeight="1" x14ac:dyDescent="0.35">
      <c r="G419" s="5"/>
    </row>
    <row r="420" spans="7:7" ht="14.25" customHeight="1" x14ac:dyDescent="0.35">
      <c r="G420" s="5"/>
    </row>
    <row r="421" spans="7:7" ht="14.25" customHeight="1" x14ac:dyDescent="0.35">
      <c r="G421" s="5"/>
    </row>
    <row r="422" spans="7:7" ht="14.25" customHeight="1" x14ac:dyDescent="0.35">
      <c r="G422" s="5"/>
    </row>
    <row r="423" spans="7:7" ht="14.25" customHeight="1" x14ac:dyDescent="0.35">
      <c r="G423" s="5"/>
    </row>
    <row r="424" spans="7:7" ht="14.25" customHeight="1" x14ac:dyDescent="0.35">
      <c r="G424" s="5"/>
    </row>
    <row r="425" spans="7:7" ht="14.25" customHeight="1" x14ac:dyDescent="0.35">
      <c r="G425" s="5"/>
    </row>
    <row r="426" spans="7:7" ht="14.25" customHeight="1" x14ac:dyDescent="0.35">
      <c r="G426" s="5"/>
    </row>
    <row r="427" spans="7:7" ht="14.25" customHeight="1" x14ac:dyDescent="0.35">
      <c r="G427" s="5"/>
    </row>
    <row r="428" spans="7:7" ht="14.25" customHeight="1" x14ac:dyDescent="0.35">
      <c r="G428" s="5"/>
    </row>
    <row r="429" spans="7:7" ht="14.25" customHeight="1" x14ac:dyDescent="0.35">
      <c r="G429" s="5"/>
    </row>
    <row r="430" spans="7:7" ht="14.25" customHeight="1" x14ac:dyDescent="0.35">
      <c r="G430" s="5"/>
    </row>
    <row r="431" spans="7:7" ht="14.25" customHeight="1" x14ac:dyDescent="0.35">
      <c r="G431" s="5"/>
    </row>
    <row r="432" spans="7:7" ht="14.25" customHeight="1" x14ac:dyDescent="0.35">
      <c r="G432" s="5"/>
    </row>
    <row r="433" spans="7:7" ht="14.25" customHeight="1" x14ac:dyDescent="0.35">
      <c r="G433" s="5"/>
    </row>
    <row r="434" spans="7:7" ht="14.25" customHeight="1" x14ac:dyDescent="0.35">
      <c r="G434" s="5"/>
    </row>
    <row r="435" spans="7:7" ht="14.25" customHeight="1" x14ac:dyDescent="0.35">
      <c r="G435" s="5"/>
    </row>
    <row r="436" spans="7:7" ht="14.25" customHeight="1" x14ac:dyDescent="0.35">
      <c r="G436" s="5"/>
    </row>
    <row r="437" spans="7:7" ht="14.25" customHeight="1" x14ac:dyDescent="0.35">
      <c r="G437" s="5"/>
    </row>
    <row r="438" spans="7:7" ht="14.25" customHeight="1" x14ac:dyDescent="0.35">
      <c r="G438" s="5"/>
    </row>
    <row r="439" spans="7:7" ht="14.25" customHeight="1" x14ac:dyDescent="0.35">
      <c r="G439" s="5"/>
    </row>
    <row r="440" spans="7:7" ht="14.25" customHeight="1" x14ac:dyDescent="0.35">
      <c r="G440" s="5"/>
    </row>
    <row r="441" spans="7:7" ht="14.25" customHeight="1" x14ac:dyDescent="0.35">
      <c r="G441" s="5"/>
    </row>
    <row r="442" spans="7:7" ht="14.25" customHeight="1" x14ac:dyDescent="0.35">
      <c r="G442" s="5"/>
    </row>
    <row r="443" spans="7:7" ht="14.25" customHeight="1" x14ac:dyDescent="0.35">
      <c r="G443" s="5"/>
    </row>
    <row r="444" spans="7:7" ht="14.25" customHeight="1" x14ac:dyDescent="0.35">
      <c r="G444" s="5"/>
    </row>
    <row r="445" spans="7:7" ht="14.25" customHeight="1" x14ac:dyDescent="0.35">
      <c r="G445" s="5"/>
    </row>
    <row r="446" spans="7:7" ht="14.25" customHeight="1" x14ac:dyDescent="0.35">
      <c r="G446" s="5"/>
    </row>
    <row r="447" spans="7:7" ht="14.25" customHeight="1" x14ac:dyDescent="0.35">
      <c r="G447" s="5"/>
    </row>
    <row r="448" spans="7:7" ht="14.25" customHeight="1" x14ac:dyDescent="0.35">
      <c r="G448" s="5"/>
    </row>
    <row r="449" spans="7:7" ht="14.25" customHeight="1" x14ac:dyDescent="0.35">
      <c r="G449" s="5"/>
    </row>
    <row r="450" spans="7:7" ht="14.25" customHeight="1" x14ac:dyDescent="0.35">
      <c r="G450" s="5"/>
    </row>
    <row r="451" spans="7:7" ht="14.25" customHeight="1" x14ac:dyDescent="0.35">
      <c r="G451" s="5"/>
    </row>
    <row r="452" spans="7:7" ht="14.25" customHeight="1" x14ac:dyDescent="0.35">
      <c r="G452" s="5"/>
    </row>
    <row r="453" spans="7:7" ht="14.25" customHeight="1" x14ac:dyDescent="0.35">
      <c r="G453" s="5"/>
    </row>
    <row r="454" spans="7:7" ht="14.25" customHeight="1" x14ac:dyDescent="0.35">
      <c r="G454" s="5"/>
    </row>
    <row r="455" spans="7:7" ht="14.25" customHeight="1" x14ac:dyDescent="0.35">
      <c r="G455" s="5"/>
    </row>
    <row r="456" spans="7:7" ht="14.25" customHeight="1" x14ac:dyDescent="0.35">
      <c r="G456" s="5"/>
    </row>
    <row r="457" spans="7:7" ht="14.25" customHeight="1" x14ac:dyDescent="0.35">
      <c r="G457" s="5"/>
    </row>
    <row r="458" spans="7:7" ht="14.25" customHeight="1" x14ac:dyDescent="0.35">
      <c r="G458" s="5"/>
    </row>
    <row r="459" spans="7:7" ht="14.25" customHeight="1" x14ac:dyDescent="0.35">
      <c r="G459" s="5"/>
    </row>
    <row r="460" spans="7:7" ht="14.25" customHeight="1" x14ac:dyDescent="0.35">
      <c r="G460" s="5"/>
    </row>
    <row r="461" spans="7:7" ht="14.25" customHeight="1" x14ac:dyDescent="0.35">
      <c r="G461" s="5"/>
    </row>
    <row r="462" spans="7:7" ht="14.25" customHeight="1" x14ac:dyDescent="0.35">
      <c r="G462" s="5"/>
    </row>
    <row r="463" spans="7:7" ht="14.25" customHeight="1" x14ac:dyDescent="0.35">
      <c r="G463" s="5"/>
    </row>
    <row r="464" spans="7:7" ht="14.25" customHeight="1" x14ac:dyDescent="0.35">
      <c r="G464" s="5"/>
    </row>
    <row r="465" spans="7:7" ht="14.25" customHeight="1" x14ac:dyDescent="0.35">
      <c r="G465" s="5"/>
    </row>
    <row r="466" spans="7:7" ht="14.25" customHeight="1" x14ac:dyDescent="0.35">
      <c r="G466" s="5"/>
    </row>
    <row r="467" spans="7:7" ht="14.25" customHeight="1" x14ac:dyDescent="0.35">
      <c r="G467" s="5"/>
    </row>
    <row r="468" spans="7:7" ht="14.25" customHeight="1" x14ac:dyDescent="0.35">
      <c r="G468" s="5"/>
    </row>
    <row r="469" spans="7:7" ht="14.25" customHeight="1" x14ac:dyDescent="0.35">
      <c r="G469" s="5"/>
    </row>
    <row r="470" spans="7:7" ht="14.25" customHeight="1" x14ac:dyDescent="0.35">
      <c r="G470" s="5"/>
    </row>
    <row r="471" spans="7:7" ht="14.25" customHeight="1" x14ac:dyDescent="0.35">
      <c r="G471" s="5"/>
    </row>
    <row r="472" spans="7:7" ht="14.25" customHeight="1" x14ac:dyDescent="0.35">
      <c r="G472" s="5"/>
    </row>
    <row r="473" spans="7:7" ht="14.25" customHeight="1" x14ac:dyDescent="0.35">
      <c r="G473" s="5"/>
    </row>
    <row r="474" spans="7:7" ht="14.25" customHeight="1" x14ac:dyDescent="0.35">
      <c r="G474" s="5"/>
    </row>
    <row r="475" spans="7:7" ht="14.25" customHeight="1" x14ac:dyDescent="0.35">
      <c r="G475" s="5"/>
    </row>
    <row r="476" spans="7:7" ht="14.25" customHeight="1" x14ac:dyDescent="0.35">
      <c r="G476" s="5"/>
    </row>
    <row r="477" spans="7:7" ht="14.25" customHeight="1" x14ac:dyDescent="0.35">
      <c r="G477" s="5"/>
    </row>
    <row r="478" spans="7:7" ht="14.25" customHeight="1" x14ac:dyDescent="0.35">
      <c r="G478" s="5"/>
    </row>
    <row r="479" spans="7:7" ht="14.25" customHeight="1" x14ac:dyDescent="0.35">
      <c r="G479" s="5"/>
    </row>
    <row r="480" spans="7:7" ht="14.25" customHeight="1" x14ac:dyDescent="0.35">
      <c r="G480" s="5"/>
    </row>
    <row r="481" spans="7:7" ht="14.25" customHeight="1" x14ac:dyDescent="0.35">
      <c r="G481" s="5"/>
    </row>
    <row r="482" spans="7:7" ht="14.25" customHeight="1" x14ac:dyDescent="0.35">
      <c r="G482" s="5"/>
    </row>
    <row r="483" spans="7:7" ht="14.25" customHeight="1" x14ac:dyDescent="0.35">
      <c r="G483" s="5"/>
    </row>
    <row r="484" spans="7:7" ht="14.25" customHeight="1" x14ac:dyDescent="0.35">
      <c r="G484" s="5"/>
    </row>
    <row r="485" spans="7:7" ht="14.25" customHeight="1" x14ac:dyDescent="0.35">
      <c r="G485" s="5"/>
    </row>
    <row r="486" spans="7:7" ht="14.25" customHeight="1" x14ac:dyDescent="0.35">
      <c r="G486" s="5"/>
    </row>
    <row r="487" spans="7:7" ht="14.25" customHeight="1" x14ac:dyDescent="0.35">
      <c r="G487" s="5"/>
    </row>
    <row r="488" spans="7:7" ht="14.25" customHeight="1" x14ac:dyDescent="0.35">
      <c r="G488" s="5"/>
    </row>
    <row r="489" spans="7:7" ht="14.25" customHeight="1" x14ac:dyDescent="0.35">
      <c r="G489" s="5"/>
    </row>
    <row r="490" spans="7:7" ht="14.25" customHeight="1" x14ac:dyDescent="0.35">
      <c r="G490" s="5"/>
    </row>
    <row r="491" spans="7:7" ht="14.25" customHeight="1" x14ac:dyDescent="0.35">
      <c r="G491" s="5"/>
    </row>
    <row r="492" spans="7:7" ht="14.25" customHeight="1" x14ac:dyDescent="0.35">
      <c r="G492" s="5"/>
    </row>
    <row r="493" spans="7:7" ht="14.25" customHeight="1" x14ac:dyDescent="0.35">
      <c r="G493" s="5"/>
    </row>
    <row r="494" spans="7:7" ht="14.25" customHeight="1" x14ac:dyDescent="0.35">
      <c r="G494" s="5"/>
    </row>
    <row r="495" spans="7:7" ht="14.25" customHeight="1" x14ac:dyDescent="0.35">
      <c r="G495" s="5"/>
    </row>
    <row r="496" spans="7:7" ht="14.25" customHeight="1" x14ac:dyDescent="0.35">
      <c r="G496" s="5"/>
    </row>
    <row r="497" spans="7:7" ht="14.25" customHeight="1" x14ac:dyDescent="0.35">
      <c r="G497" s="5"/>
    </row>
    <row r="498" spans="7:7" ht="14.25" customHeight="1" x14ac:dyDescent="0.35">
      <c r="G498" s="5"/>
    </row>
    <row r="499" spans="7:7" ht="14.25" customHeight="1" x14ac:dyDescent="0.35">
      <c r="G499" s="5"/>
    </row>
    <row r="500" spans="7:7" ht="14.25" customHeight="1" x14ac:dyDescent="0.35">
      <c r="G500" s="5"/>
    </row>
    <row r="501" spans="7:7" ht="14.25" customHeight="1" x14ac:dyDescent="0.35">
      <c r="G501" s="5"/>
    </row>
    <row r="502" spans="7:7" ht="14.25" customHeight="1" x14ac:dyDescent="0.35">
      <c r="G502" s="5"/>
    </row>
    <row r="503" spans="7:7" ht="14.25" customHeight="1" x14ac:dyDescent="0.35">
      <c r="G503" s="5"/>
    </row>
    <row r="504" spans="7:7" ht="14.25" customHeight="1" x14ac:dyDescent="0.35">
      <c r="G504" s="5"/>
    </row>
    <row r="505" spans="7:7" ht="14.25" customHeight="1" x14ac:dyDescent="0.35">
      <c r="G505" s="5"/>
    </row>
    <row r="506" spans="7:7" ht="14.25" customHeight="1" x14ac:dyDescent="0.35">
      <c r="G506" s="5"/>
    </row>
    <row r="507" spans="7:7" ht="14.25" customHeight="1" x14ac:dyDescent="0.35">
      <c r="G507" s="5"/>
    </row>
    <row r="508" spans="7:7" ht="14.25" customHeight="1" x14ac:dyDescent="0.35">
      <c r="G508" s="5"/>
    </row>
    <row r="509" spans="7:7" ht="14.25" customHeight="1" x14ac:dyDescent="0.35">
      <c r="G509" s="5"/>
    </row>
    <row r="510" spans="7:7" ht="14.25" customHeight="1" x14ac:dyDescent="0.35">
      <c r="G510" s="5"/>
    </row>
    <row r="511" spans="7:7" ht="14.25" customHeight="1" x14ac:dyDescent="0.35">
      <c r="G511" s="5"/>
    </row>
    <row r="512" spans="7:7" ht="14.25" customHeight="1" x14ac:dyDescent="0.35">
      <c r="G512" s="5"/>
    </row>
    <row r="513" spans="7:7" ht="14.25" customHeight="1" x14ac:dyDescent="0.35">
      <c r="G513" s="5"/>
    </row>
    <row r="514" spans="7:7" ht="14.25" customHeight="1" x14ac:dyDescent="0.35">
      <c r="G514" s="5"/>
    </row>
    <row r="515" spans="7:7" ht="14.25" customHeight="1" x14ac:dyDescent="0.35">
      <c r="G515" s="5"/>
    </row>
    <row r="516" spans="7:7" ht="14.25" customHeight="1" x14ac:dyDescent="0.35">
      <c r="G516" s="5"/>
    </row>
    <row r="517" spans="7:7" ht="14.25" customHeight="1" x14ac:dyDescent="0.35">
      <c r="G517" s="5"/>
    </row>
    <row r="518" spans="7:7" ht="14.25" customHeight="1" x14ac:dyDescent="0.35">
      <c r="G518" s="5"/>
    </row>
    <row r="519" spans="7:7" ht="14.25" customHeight="1" x14ac:dyDescent="0.35">
      <c r="G519" s="5"/>
    </row>
    <row r="520" spans="7:7" ht="14.25" customHeight="1" x14ac:dyDescent="0.35">
      <c r="G520" s="5"/>
    </row>
    <row r="521" spans="7:7" ht="14.25" customHeight="1" x14ac:dyDescent="0.35">
      <c r="G521" s="5"/>
    </row>
    <row r="522" spans="7:7" ht="14.25" customHeight="1" x14ac:dyDescent="0.35">
      <c r="G522" s="5"/>
    </row>
    <row r="523" spans="7:7" ht="14.25" customHeight="1" x14ac:dyDescent="0.35">
      <c r="G523" s="5"/>
    </row>
    <row r="524" spans="7:7" ht="14.25" customHeight="1" x14ac:dyDescent="0.35">
      <c r="G524" s="5"/>
    </row>
    <row r="525" spans="7:7" ht="14.25" customHeight="1" x14ac:dyDescent="0.35">
      <c r="G525" s="5"/>
    </row>
    <row r="526" spans="7:7" ht="14.25" customHeight="1" x14ac:dyDescent="0.35">
      <c r="G526" s="5"/>
    </row>
    <row r="527" spans="7:7" ht="14.25" customHeight="1" x14ac:dyDescent="0.35">
      <c r="G527" s="5"/>
    </row>
    <row r="528" spans="7:7" ht="14.25" customHeight="1" x14ac:dyDescent="0.35">
      <c r="G528" s="5"/>
    </row>
    <row r="529" spans="7:7" ht="14.25" customHeight="1" x14ac:dyDescent="0.35">
      <c r="G529" s="5"/>
    </row>
    <row r="530" spans="7:7" ht="14.25" customHeight="1" x14ac:dyDescent="0.35">
      <c r="G530" s="5"/>
    </row>
    <row r="531" spans="7:7" ht="14.25" customHeight="1" x14ac:dyDescent="0.35">
      <c r="G531" s="5"/>
    </row>
    <row r="532" spans="7:7" ht="14.25" customHeight="1" x14ac:dyDescent="0.35">
      <c r="G532" s="5"/>
    </row>
    <row r="533" spans="7:7" ht="14.25" customHeight="1" x14ac:dyDescent="0.35">
      <c r="G533" s="5"/>
    </row>
    <row r="534" spans="7:7" ht="14.25" customHeight="1" x14ac:dyDescent="0.35">
      <c r="G534" s="5"/>
    </row>
    <row r="535" spans="7:7" ht="14.25" customHeight="1" x14ac:dyDescent="0.35">
      <c r="G535" s="5"/>
    </row>
    <row r="536" spans="7:7" ht="14.25" customHeight="1" x14ac:dyDescent="0.35">
      <c r="G536" s="5"/>
    </row>
    <row r="537" spans="7:7" ht="14.25" customHeight="1" x14ac:dyDescent="0.35">
      <c r="G537" s="5"/>
    </row>
    <row r="538" spans="7:7" ht="14.25" customHeight="1" x14ac:dyDescent="0.35">
      <c r="G538" s="5"/>
    </row>
    <row r="539" spans="7:7" ht="14.25" customHeight="1" x14ac:dyDescent="0.35">
      <c r="G539" s="5"/>
    </row>
    <row r="540" spans="7:7" ht="14.25" customHeight="1" x14ac:dyDescent="0.35">
      <c r="G540" s="5"/>
    </row>
    <row r="541" spans="7:7" ht="14.25" customHeight="1" x14ac:dyDescent="0.35">
      <c r="G541" s="5"/>
    </row>
    <row r="542" spans="7:7" ht="14.25" customHeight="1" x14ac:dyDescent="0.35">
      <c r="G542" s="5"/>
    </row>
    <row r="543" spans="7:7" ht="14.25" customHeight="1" x14ac:dyDescent="0.35">
      <c r="G543" s="5"/>
    </row>
    <row r="544" spans="7:7" ht="14.25" customHeight="1" x14ac:dyDescent="0.35">
      <c r="G544" s="5"/>
    </row>
    <row r="545" spans="7:7" ht="14.25" customHeight="1" x14ac:dyDescent="0.35">
      <c r="G545" s="5"/>
    </row>
    <row r="546" spans="7:7" ht="14.25" customHeight="1" x14ac:dyDescent="0.35">
      <c r="G546" s="5"/>
    </row>
    <row r="547" spans="7:7" ht="14.25" customHeight="1" x14ac:dyDescent="0.35">
      <c r="G547" s="5"/>
    </row>
    <row r="548" spans="7:7" ht="14.25" customHeight="1" x14ac:dyDescent="0.35">
      <c r="G548" s="5"/>
    </row>
    <row r="549" spans="7:7" ht="14.25" customHeight="1" x14ac:dyDescent="0.35">
      <c r="G549" s="5"/>
    </row>
    <row r="550" spans="7:7" ht="14.25" customHeight="1" x14ac:dyDescent="0.35">
      <c r="G550" s="5"/>
    </row>
    <row r="551" spans="7:7" ht="14.25" customHeight="1" x14ac:dyDescent="0.35">
      <c r="G551" s="5"/>
    </row>
    <row r="552" spans="7:7" ht="14.25" customHeight="1" x14ac:dyDescent="0.35">
      <c r="G552" s="5"/>
    </row>
    <row r="553" spans="7:7" ht="14.25" customHeight="1" x14ac:dyDescent="0.35">
      <c r="G553" s="5"/>
    </row>
    <row r="554" spans="7:7" ht="14.25" customHeight="1" x14ac:dyDescent="0.35">
      <c r="G554" s="5"/>
    </row>
    <row r="555" spans="7:7" ht="14.25" customHeight="1" x14ac:dyDescent="0.35">
      <c r="G555" s="5"/>
    </row>
    <row r="556" spans="7:7" ht="14.25" customHeight="1" x14ac:dyDescent="0.35">
      <c r="G556" s="5"/>
    </row>
    <row r="557" spans="7:7" ht="14.25" customHeight="1" x14ac:dyDescent="0.35">
      <c r="G557" s="5"/>
    </row>
    <row r="558" spans="7:7" ht="14.25" customHeight="1" x14ac:dyDescent="0.35">
      <c r="G558" s="5"/>
    </row>
    <row r="559" spans="7:7" ht="14.25" customHeight="1" x14ac:dyDescent="0.35">
      <c r="G559" s="5"/>
    </row>
    <row r="560" spans="7:7" ht="14.25" customHeight="1" x14ac:dyDescent="0.35">
      <c r="G560" s="5"/>
    </row>
    <row r="561" spans="7:7" ht="14.25" customHeight="1" x14ac:dyDescent="0.35">
      <c r="G561" s="5"/>
    </row>
    <row r="562" spans="7:7" ht="14.25" customHeight="1" x14ac:dyDescent="0.35">
      <c r="G562" s="5"/>
    </row>
    <row r="563" spans="7:7" ht="14.25" customHeight="1" x14ac:dyDescent="0.35">
      <c r="G563" s="5"/>
    </row>
    <row r="564" spans="7:7" ht="14.25" customHeight="1" x14ac:dyDescent="0.35">
      <c r="G564" s="5"/>
    </row>
    <row r="565" spans="7:7" ht="14.25" customHeight="1" x14ac:dyDescent="0.35">
      <c r="G565" s="5"/>
    </row>
    <row r="566" spans="7:7" ht="14.25" customHeight="1" x14ac:dyDescent="0.35">
      <c r="G566" s="5"/>
    </row>
    <row r="567" spans="7:7" ht="14.25" customHeight="1" x14ac:dyDescent="0.35">
      <c r="G567" s="5"/>
    </row>
    <row r="568" spans="7:7" ht="14.25" customHeight="1" x14ac:dyDescent="0.35">
      <c r="G568" s="5"/>
    </row>
    <row r="569" spans="7:7" ht="14.25" customHeight="1" x14ac:dyDescent="0.35">
      <c r="G569" s="5"/>
    </row>
    <row r="570" spans="7:7" ht="14.25" customHeight="1" x14ac:dyDescent="0.35">
      <c r="G570" s="5"/>
    </row>
    <row r="571" spans="7:7" ht="14.25" customHeight="1" x14ac:dyDescent="0.35">
      <c r="G571" s="5"/>
    </row>
    <row r="572" spans="7:7" ht="14.25" customHeight="1" x14ac:dyDescent="0.35">
      <c r="G572" s="5"/>
    </row>
    <row r="573" spans="7:7" ht="14.25" customHeight="1" x14ac:dyDescent="0.35">
      <c r="G573" s="5"/>
    </row>
    <row r="574" spans="7:7" ht="14.25" customHeight="1" x14ac:dyDescent="0.35">
      <c r="G574" s="5"/>
    </row>
    <row r="575" spans="7:7" ht="14.25" customHeight="1" x14ac:dyDescent="0.35">
      <c r="G575" s="5"/>
    </row>
    <row r="576" spans="7:7" ht="14.25" customHeight="1" x14ac:dyDescent="0.35">
      <c r="G576" s="5"/>
    </row>
    <row r="577" spans="7:7" ht="14.25" customHeight="1" x14ac:dyDescent="0.35">
      <c r="G577" s="5"/>
    </row>
    <row r="578" spans="7:7" ht="14.25" customHeight="1" x14ac:dyDescent="0.35">
      <c r="G578" s="5"/>
    </row>
    <row r="579" spans="7:7" ht="14.25" customHeight="1" x14ac:dyDescent="0.35">
      <c r="G579" s="5"/>
    </row>
    <row r="580" spans="7:7" ht="14.25" customHeight="1" x14ac:dyDescent="0.35">
      <c r="G580" s="5"/>
    </row>
    <row r="581" spans="7:7" ht="14.25" customHeight="1" x14ac:dyDescent="0.35">
      <c r="G581" s="5"/>
    </row>
    <row r="582" spans="7:7" ht="14.25" customHeight="1" x14ac:dyDescent="0.35">
      <c r="G582" s="5"/>
    </row>
    <row r="583" spans="7:7" ht="14.25" customHeight="1" x14ac:dyDescent="0.35">
      <c r="G583" s="5"/>
    </row>
    <row r="584" spans="7:7" ht="14.25" customHeight="1" x14ac:dyDescent="0.35">
      <c r="G584" s="5"/>
    </row>
    <row r="585" spans="7:7" ht="14.25" customHeight="1" x14ac:dyDescent="0.35">
      <c r="G585" s="5"/>
    </row>
    <row r="586" spans="7:7" ht="14.25" customHeight="1" x14ac:dyDescent="0.35">
      <c r="G586" s="5"/>
    </row>
    <row r="587" spans="7:7" ht="14.25" customHeight="1" x14ac:dyDescent="0.35">
      <c r="G587" s="5"/>
    </row>
    <row r="588" spans="7:7" ht="14.25" customHeight="1" x14ac:dyDescent="0.35">
      <c r="G588" s="5"/>
    </row>
    <row r="589" spans="7:7" ht="14.25" customHeight="1" x14ac:dyDescent="0.35">
      <c r="G589" s="5"/>
    </row>
    <row r="590" spans="7:7" ht="14.25" customHeight="1" x14ac:dyDescent="0.35">
      <c r="G590" s="5"/>
    </row>
    <row r="591" spans="7:7" ht="14.25" customHeight="1" x14ac:dyDescent="0.35">
      <c r="G591" s="5"/>
    </row>
    <row r="592" spans="7:7" ht="14.25" customHeight="1" x14ac:dyDescent="0.35">
      <c r="G592" s="5"/>
    </row>
    <row r="593" spans="7:7" ht="14.25" customHeight="1" x14ac:dyDescent="0.35">
      <c r="G593" s="5"/>
    </row>
    <row r="594" spans="7:7" ht="14.25" customHeight="1" x14ac:dyDescent="0.35">
      <c r="G594" s="5"/>
    </row>
    <row r="595" spans="7:7" ht="14.25" customHeight="1" x14ac:dyDescent="0.35">
      <c r="G595" s="5"/>
    </row>
    <row r="596" spans="7:7" ht="14.25" customHeight="1" x14ac:dyDescent="0.35">
      <c r="G596" s="5"/>
    </row>
    <row r="597" spans="7:7" ht="14.25" customHeight="1" x14ac:dyDescent="0.35">
      <c r="G597" s="5"/>
    </row>
    <row r="598" spans="7:7" ht="14.25" customHeight="1" x14ac:dyDescent="0.35">
      <c r="G598" s="5"/>
    </row>
    <row r="599" spans="7:7" ht="14.25" customHeight="1" x14ac:dyDescent="0.35">
      <c r="G599" s="5"/>
    </row>
    <row r="600" spans="7:7" ht="14.25" customHeight="1" x14ac:dyDescent="0.35">
      <c r="G600" s="5"/>
    </row>
    <row r="601" spans="7:7" ht="14.25" customHeight="1" x14ac:dyDescent="0.35">
      <c r="G601" s="5"/>
    </row>
    <row r="602" spans="7:7" ht="14.25" customHeight="1" x14ac:dyDescent="0.35">
      <c r="G602" s="5"/>
    </row>
    <row r="603" spans="7:7" ht="14.25" customHeight="1" x14ac:dyDescent="0.35">
      <c r="G603" s="5"/>
    </row>
    <row r="604" spans="7:7" ht="14.25" customHeight="1" x14ac:dyDescent="0.35">
      <c r="G604" s="5"/>
    </row>
    <row r="605" spans="7:7" ht="14.25" customHeight="1" x14ac:dyDescent="0.35">
      <c r="G605" s="5"/>
    </row>
    <row r="606" spans="7:7" ht="14.25" customHeight="1" x14ac:dyDescent="0.35">
      <c r="G606" s="5"/>
    </row>
    <row r="607" spans="7:7" ht="14.25" customHeight="1" x14ac:dyDescent="0.35">
      <c r="G607" s="5"/>
    </row>
    <row r="608" spans="7:7" ht="14.25" customHeight="1" x14ac:dyDescent="0.35">
      <c r="G608" s="5"/>
    </row>
    <row r="609" spans="7:7" ht="14.25" customHeight="1" x14ac:dyDescent="0.35">
      <c r="G609" s="5"/>
    </row>
    <row r="610" spans="7:7" ht="14.25" customHeight="1" x14ac:dyDescent="0.35">
      <c r="G610" s="5"/>
    </row>
    <row r="611" spans="7:7" ht="14.25" customHeight="1" x14ac:dyDescent="0.35">
      <c r="G611" s="5"/>
    </row>
    <row r="612" spans="7:7" ht="14.25" customHeight="1" x14ac:dyDescent="0.35">
      <c r="G612" s="5"/>
    </row>
    <row r="613" spans="7:7" ht="14.25" customHeight="1" x14ac:dyDescent="0.35">
      <c r="G613" s="5"/>
    </row>
    <row r="614" spans="7:7" ht="14.25" customHeight="1" x14ac:dyDescent="0.35">
      <c r="G614" s="5"/>
    </row>
    <row r="615" spans="7:7" ht="14.25" customHeight="1" x14ac:dyDescent="0.35">
      <c r="G615" s="5"/>
    </row>
    <row r="616" spans="7:7" ht="14.25" customHeight="1" x14ac:dyDescent="0.35">
      <c r="G616" s="5"/>
    </row>
    <row r="617" spans="7:7" ht="14.25" customHeight="1" x14ac:dyDescent="0.35">
      <c r="G617" s="5"/>
    </row>
    <row r="618" spans="7:7" ht="14.25" customHeight="1" x14ac:dyDescent="0.35">
      <c r="G618" s="5"/>
    </row>
    <row r="619" spans="7:7" ht="14.25" customHeight="1" x14ac:dyDescent="0.35">
      <c r="G619" s="5"/>
    </row>
    <row r="620" spans="7:7" ht="14.25" customHeight="1" x14ac:dyDescent="0.35">
      <c r="G620" s="5"/>
    </row>
    <row r="621" spans="7:7" ht="14.25" customHeight="1" x14ac:dyDescent="0.35">
      <c r="G621" s="5"/>
    </row>
    <row r="622" spans="7:7" ht="14.25" customHeight="1" x14ac:dyDescent="0.35">
      <c r="G622" s="5"/>
    </row>
    <row r="623" spans="7:7" ht="14.25" customHeight="1" x14ac:dyDescent="0.35">
      <c r="G623" s="5"/>
    </row>
    <row r="624" spans="7:7" ht="14.25" customHeight="1" x14ac:dyDescent="0.35">
      <c r="G624" s="5"/>
    </row>
    <row r="625" spans="7:7" ht="14.25" customHeight="1" x14ac:dyDescent="0.35">
      <c r="G625" s="5"/>
    </row>
    <row r="626" spans="7:7" ht="14.25" customHeight="1" x14ac:dyDescent="0.35">
      <c r="G626" s="5"/>
    </row>
    <row r="627" spans="7:7" ht="14.25" customHeight="1" x14ac:dyDescent="0.35">
      <c r="G627" s="5"/>
    </row>
    <row r="628" spans="7:7" ht="14.25" customHeight="1" x14ac:dyDescent="0.35">
      <c r="G628" s="5"/>
    </row>
    <row r="629" spans="7:7" ht="14.25" customHeight="1" x14ac:dyDescent="0.35">
      <c r="G629" s="5"/>
    </row>
    <row r="630" spans="7:7" ht="14.25" customHeight="1" x14ac:dyDescent="0.35">
      <c r="G630" s="5"/>
    </row>
    <row r="631" spans="7:7" ht="14.25" customHeight="1" x14ac:dyDescent="0.35">
      <c r="G631" s="5"/>
    </row>
    <row r="632" spans="7:7" ht="14.25" customHeight="1" x14ac:dyDescent="0.35">
      <c r="G632" s="5"/>
    </row>
    <row r="633" spans="7:7" ht="14.25" customHeight="1" x14ac:dyDescent="0.35">
      <c r="G633" s="5"/>
    </row>
    <row r="634" spans="7:7" ht="14.25" customHeight="1" x14ac:dyDescent="0.35">
      <c r="G634" s="5"/>
    </row>
    <row r="635" spans="7:7" ht="14.25" customHeight="1" x14ac:dyDescent="0.35">
      <c r="G635" s="5"/>
    </row>
    <row r="636" spans="7:7" ht="14.25" customHeight="1" x14ac:dyDescent="0.35">
      <c r="G636" s="5"/>
    </row>
    <row r="637" spans="7:7" ht="14.25" customHeight="1" x14ac:dyDescent="0.35">
      <c r="G637" s="5"/>
    </row>
    <row r="638" spans="7:7" ht="14.25" customHeight="1" x14ac:dyDescent="0.35">
      <c r="G638" s="5"/>
    </row>
    <row r="639" spans="7:7" ht="14.25" customHeight="1" x14ac:dyDescent="0.35">
      <c r="G639" s="5"/>
    </row>
    <row r="640" spans="7:7" ht="14.25" customHeight="1" x14ac:dyDescent="0.35">
      <c r="G640" s="5"/>
    </row>
    <row r="641" spans="7:7" ht="14.25" customHeight="1" x14ac:dyDescent="0.35">
      <c r="G641" s="5"/>
    </row>
    <row r="642" spans="7:7" ht="14.25" customHeight="1" x14ac:dyDescent="0.35">
      <c r="G642" s="5"/>
    </row>
    <row r="643" spans="7:7" ht="14.25" customHeight="1" x14ac:dyDescent="0.35">
      <c r="G643" s="5"/>
    </row>
    <row r="644" spans="7:7" ht="14.25" customHeight="1" x14ac:dyDescent="0.35">
      <c r="G644" s="5"/>
    </row>
    <row r="645" spans="7:7" ht="14.25" customHeight="1" x14ac:dyDescent="0.35">
      <c r="G645" s="5"/>
    </row>
    <row r="646" spans="7:7" ht="14.25" customHeight="1" x14ac:dyDescent="0.35">
      <c r="G646" s="5"/>
    </row>
    <row r="647" spans="7:7" ht="14.25" customHeight="1" x14ac:dyDescent="0.35">
      <c r="G647" s="5"/>
    </row>
    <row r="648" spans="7:7" ht="14.25" customHeight="1" x14ac:dyDescent="0.35">
      <c r="G648" s="5"/>
    </row>
    <row r="649" spans="7:7" ht="14.25" customHeight="1" x14ac:dyDescent="0.35">
      <c r="G649" s="5"/>
    </row>
    <row r="650" spans="7:7" ht="14.25" customHeight="1" x14ac:dyDescent="0.35">
      <c r="G650" s="5"/>
    </row>
    <row r="651" spans="7:7" ht="14.25" customHeight="1" x14ac:dyDescent="0.35">
      <c r="G651" s="5"/>
    </row>
    <row r="652" spans="7:7" ht="14.25" customHeight="1" x14ac:dyDescent="0.35">
      <c r="G652" s="5"/>
    </row>
    <row r="653" spans="7:7" ht="14.25" customHeight="1" x14ac:dyDescent="0.35">
      <c r="G653" s="5"/>
    </row>
    <row r="654" spans="7:7" ht="14.25" customHeight="1" x14ac:dyDescent="0.35">
      <c r="G654" s="5"/>
    </row>
    <row r="655" spans="7:7" ht="14.25" customHeight="1" x14ac:dyDescent="0.35">
      <c r="G655" s="5"/>
    </row>
    <row r="656" spans="7:7" ht="14.25" customHeight="1" x14ac:dyDescent="0.35">
      <c r="G656" s="5"/>
    </row>
    <row r="657" spans="7:7" ht="14.25" customHeight="1" x14ac:dyDescent="0.35">
      <c r="G657" s="5"/>
    </row>
    <row r="658" spans="7:7" ht="14.25" customHeight="1" x14ac:dyDescent="0.35">
      <c r="G658" s="5"/>
    </row>
    <row r="659" spans="7:7" ht="14.25" customHeight="1" x14ac:dyDescent="0.35">
      <c r="G659" s="5"/>
    </row>
    <row r="660" spans="7:7" ht="14.25" customHeight="1" x14ac:dyDescent="0.35">
      <c r="G660" s="5"/>
    </row>
    <row r="661" spans="7:7" ht="14.25" customHeight="1" x14ac:dyDescent="0.35">
      <c r="G661" s="5"/>
    </row>
    <row r="662" spans="7:7" ht="14.25" customHeight="1" x14ac:dyDescent="0.35">
      <c r="G662" s="5"/>
    </row>
    <row r="663" spans="7:7" ht="14.25" customHeight="1" x14ac:dyDescent="0.35">
      <c r="G663" s="5"/>
    </row>
    <row r="664" spans="7:7" ht="14.25" customHeight="1" x14ac:dyDescent="0.35">
      <c r="G664" s="5"/>
    </row>
    <row r="665" spans="7:7" ht="14.25" customHeight="1" x14ac:dyDescent="0.35">
      <c r="G665" s="5"/>
    </row>
    <row r="666" spans="7:7" ht="14.25" customHeight="1" x14ac:dyDescent="0.35">
      <c r="G666" s="5"/>
    </row>
    <row r="667" spans="7:7" ht="14.25" customHeight="1" x14ac:dyDescent="0.35">
      <c r="G667" s="5"/>
    </row>
    <row r="668" spans="7:7" ht="14.25" customHeight="1" x14ac:dyDescent="0.35">
      <c r="G668" s="5"/>
    </row>
    <row r="669" spans="7:7" ht="14.25" customHeight="1" x14ac:dyDescent="0.35">
      <c r="G669" s="5"/>
    </row>
    <row r="670" spans="7:7" ht="14.25" customHeight="1" x14ac:dyDescent="0.35">
      <c r="G670" s="5"/>
    </row>
    <row r="671" spans="7:7" ht="14.25" customHeight="1" x14ac:dyDescent="0.35">
      <c r="G671" s="5"/>
    </row>
    <row r="672" spans="7:7" ht="14.25" customHeight="1" x14ac:dyDescent="0.35">
      <c r="G672" s="5"/>
    </row>
    <row r="673" spans="7:7" ht="14.25" customHeight="1" x14ac:dyDescent="0.35">
      <c r="G673" s="5"/>
    </row>
    <row r="674" spans="7:7" ht="14.25" customHeight="1" x14ac:dyDescent="0.35">
      <c r="G674" s="5"/>
    </row>
    <row r="675" spans="7:7" ht="14.25" customHeight="1" x14ac:dyDescent="0.35">
      <c r="G675" s="5"/>
    </row>
    <row r="676" spans="7:7" ht="14.25" customHeight="1" x14ac:dyDescent="0.35">
      <c r="G676" s="5"/>
    </row>
    <row r="677" spans="7:7" ht="14.25" customHeight="1" x14ac:dyDescent="0.35">
      <c r="G677" s="5"/>
    </row>
    <row r="678" spans="7:7" ht="14.25" customHeight="1" x14ac:dyDescent="0.35">
      <c r="G678" s="5"/>
    </row>
    <row r="679" spans="7:7" ht="14.25" customHeight="1" x14ac:dyDescent="0.35">
      <c r="G679" s="5"/>
    </row>
    <row r="680" spans="7:7" ht="14.25" customHeight="1" x14ac:dyDescent="0.35">
      <c r="G680" s="5"/>
    </row>
    <row r="681" spans="7:7" ht="14.25" customHeight="1" x14ac:dyDescent="0.35">
      <c r="G681" s="5"/>
    </row>
    <row r="682" spans="7:7" ht="14.25" customHeight="1" x14ac:dyDescent="0.35">
      <c r="G682" s="5"/>
    </row>
    <row r="683" spans="7:7" ht="14.25" customHeight="1" x14ac:dyDescent="0.35">
      <c r="G683" s="5"/>
    </row>
    <row r="684" spans="7:7" ht="14.25" customHeight="1" x14ac:dyDescent="0.35">
      <c r="G684" s="5"/>
    </row>
    <row r="685" spans="7:7" ht="14.25" customHeight="1" x14ac:dyDescent="0.35">
      <c r="G685" s="5"/>
    </row>
    <row r="686" spans="7:7" ht="14.25" customHeight="1" x14ac:dyDescent="0.35">
      <c r="G686" s="5"/>
    </row>
    <row r="687" spans="7:7" ht="14.25" customHeight="1" x14ac:dyDescent="0.35">
      <c r="G687" s="5"/>
    </row>
    <row r="688" spans="7:7" ht="14.25" customHeight="1" x14ac:dyDescent="0.35">
      <c r="G688" s="5"/>
    </row>
    <row r="689" spans="7:7" ht="14.25" customHeight="1" x14ac:dyDescent="0.35">
      <c r="G689" s="5"/>
    </row>
    <row r="690" spans="7:7" ht="14.25" customHeight="1" x14ac:dyDescent="0.35">
      <c r="G690" s="5"/>
    </row>
    <row r="691" spans="7:7" ht="14.25" customHeight="1" x14ac:dyDescent="0.35">
      <c r="G691" s="5"/>
    </row>
    <row r="692" spans="7:7" ht="14.25" customHeight="1" x14ac:dyDescent="0.35">
      <c r="G692" s="5"/>
    </row>
    <row r="693" spans="7:7" ht="14.25" customHeight="1" x14ac:dyDescent="0.35">
      <c r="G693" s="5"/>
    </row>
    <row r="694" spans="7:7" ht="14.25" customHeight="1" x14ac:dyDescent="0.35">
      <c r="G694" s="5"/>
    </row>
    <row r="695" spans="7:7" ht="14.25" customHeight="1" x14ac:dyDescent="0.35">
      <c r="G695" s="5"/>
    </row>
    <row r="696" spans="7:7" ht="14.25" customHeight="1" x14ac:dyDescent="0.35">
      <c r="G696" s="5"/>
    </row>
    <row r="697" spans="7:7" ht="14.25" customHeight="1" x14ac:dyDescent="0.35">
      <c r="G697" s="5"/>
    </row>
    <row r="698" spans="7:7" ht="14.25" customHeight="1" x14ac:dyDescent="0.35">
      <c r="G698" s="5"/>
    </row>
    <row r="699" spans="7:7" ht="14.25" customHeight="1" x14ac:dyDescent="0.35">
      <c r="G699" s="5"/>
    </row>
    <row r="700" spans="7:7" ht="14.25" customHeight="1" x14ac:dyDescent="0.35">
      <c r="G700" s="5"/>
    </row>
    <row r="701" spans="7:7" ht="14.25" customHeight="1" x14ac:dyDescent="0.35">
      <c r="G701" s="5"/>
    </row>
    <row r="702" spans="7:7" ht="14.25" customHeight="1" x14ac:dyDescent="0.35">
      <c r="G702" s="5"/>
    </row>
    <row r="703" spans="7:7" ht="14.25" customHeight="1" x14ac:dyDescent="0.35">
      <c r="G703" s="5"/>
    </row>
    <row r="704" spans="7:7" ht="14.25" customHeight="1" x14ac:dyDescent="0.35">
      <c r="G704" s="5"/>
    </row>
    <row r="705" spans="7:7" ht="14.25" customHeight="1" x14ac:dyDescent="0.35">
      <c r="G705" s="5"/>
    </row>
    <row r="706" spans="7:7" ht="14.25" customHeight="1" x14ac:dyDescent="0.35">
      <c r="G706" s="5"/>
    </row>
    <row r="707" spans="7:7" ht="14.25" customHeight="1" x14ac:dyDescent="0.35">
      <c r="G707" s="5"/>
    </row>
    <row r="708" spans="7:7" ht="14.25" customHeight="1" x14ac:dyDescent="0.35">
      <c r="G708" s="5"/>
    </row>
    <row r="709" spans="7:7" ht="14.25" customHeight="1" x14ac:dyDescent="0.35">
      <c r="G709" s="5"/>
    </row>
    <row r="710" spans="7:7" ht="14.25" customHeight="1" x14ac:dyDescent="0.35">
      <c r="G710" s="5"/>
    </row>
    <row r="711" spans="7:7" ht="14.25" customHeight="1" x14ac:dyDescent="0.35">
      <c r="G711" s="5"/>
    </row>
    <row r="712" spans="7:7" ht="14.25" customHeight="1" x14ac:dyDescent="0.35">
      <c r="G712" s="5"/>
    </row>
    <row r="713" spans="7:7" ht="14.25" customHeight="1" x14ac:dyDescent="0.35">
      <c r="G713" s="5"/>
    </row>
    <row r="714" spans="7:7" ht="14.25" customHeight="1" x14ac:dyDescent="0.35">
      <c r="G714" s="5"/>
    </row>
    <row r="715" spans="7:7" ht="14.25" customHeight="1" x14ac:dyDescent="0.35">
      <c r="G715" s="5"/>
    </row>
    <row r="716" spans="7:7" ht="14.25" customHeight="1" x14ac:dyDescent="0.35">
      <c r="G716" s="5"/>
    </row>
    <row r="717" spans="7:7" ht="14.25" customHeight="1" x14ac:dyDescent="0.35">
      <c r="G717" s="5"/>
    </row>
    <row r="718" spans="7:7" ht="14.25" customHeight="1" x14ac:dyDescent="0.35">
      <c r="G718" s="5"/>
    </row>
    <row r="719" spans="7:7" ht="14.25" customHeight="1" x14ac:dyDescent="0.35">
      <c r="G719" s="5"/>
    </row>
    <row r="720" spans="7:7" ht="14.25" customHeight="1" x14ac:dyDescent="0.35">
      <c r="G720" s="5"/>
    </row>
    <row r="721" spans="7:7" ht="14.25" customHeight="1" x14ac:dyDescent="0.35">
      <c r="G721" s="5"/>
    </row>
    <row r="722" spans="7:7" ht="14.25" customHeight="1" x14ac:dyDescent="0.35">
      <c r="G722" s="5"/>
    </row>
    <row r="723" spans="7:7" ht="14.25" customHeight="1" x14ac:dyDescent="0.35">
      <c r="G723" s="5"/>
    </row>
    <row r="724" spans="7:7" ht="14.25" customHeight="1" x14ac:dyDescent="0.35">
      <c r="G724" s="5"/>
    </row>
    <row r="725" spans="7:7" ht="14.25" customHeight="1" x14ac:dyDescent="0.35">
      <c r="G725" s="5"/>
    </row>
    <row r="726" spans="7:7" ht="14.25" customHeight="1" x14ac:dyDescent="0.35">
      <c r="G726" s="5"/>
    </row>
    <row r="727" spans="7:7" ht="14.25" customHeight="1" x14ac:dyDescent="0.35">
      <c r="G727" s="5"/>
    </row>
    <row r="728" spans="7:7" ht="14.25" customHeight="1" x14ac:dyDescent="0.35">
      <c r="G728" s="5"/>
    </row>
    <row r="729" spans="7:7" ht="14.25" customHeight="1" x14ac:dyDescent="0.35">
      <c r="G729" s="5"/>
    </row>
    <row r="730" spans="7:7" ht="14.25" customHeight="1" x14ac:dyDescent="0.35">
      <c r="G730" s="5"/>
    </row>
    <row r="731" spans="7:7" ht="14.25" customHeight="1" x14ac:dyDescent="0.35">
      <c r="G731" s="5"/>
    </row>
    <row r="732" spans="7:7" ht="14.25" customHeight="1" x14ac:dyDescent="0.35">
      <c r="G732" s="5"/>
    </row>
    <row r="733" spans="7:7" ht="14.25" customHeight="1" x14ac:dyDescent="0.35">
      <c r="G733" s="5"/>
    </row>
    <row r="734" spans="7:7" ht="14.25" customHeight="1" x14ac:dyDescent="0.35">
      <c r="G734" s="5"/>
    </row>
    <row r="735" spans="7:7" ht="14.25" customHeight="1" x14ac:dyDescent="0.35">
      <c r="G735" s="5"/>
    </row>
    <row r="736" spans="7:7" ht="14.25" customHeight="1" x14ac:dyDescent="0.35">
      <c r="G736" s="5"/>
    </row>
    <row r="737" spans="7:7" ht="14.25" customHeight="1" x14ac:dyDescent="0.35">
      <c r="G737" s="5"/>
    </row>
    <row r="738" spans="7:7" ht="14.25" customHeight="1" x14ac:dyDescent="0.35">
      <c r="G738" s="5"/>
    </row>
    <row r="739" spans="7:7" ht="14.25" customHeight="1" x14ac:dyDescent="0.35">
      <c r="G739" s="5"/>
    </row>
    <row r="740" spans="7:7" ht="14.25" customHeight="1" x14ac:dyDescent="0.35">
      <c r="G740" s="5"/>
    </row>
    <row r="741" spans="7:7" ht="14.25" customHeight="1" x14ac:dyDescent="0.35">
      <c r="G741" s="5"/>
    </row>
    <row r="742" spans="7:7" ht="14.25" customHeight="1" x14ac:dyDescent="0.35">
      <c r="G742" s="5"/>
    </row>
    <row r="743" spans="7:7" ht="14.25" customHeight="1" x14ac:dyDescent="0.35">
      <c r="G743" s="5"/>
    </row>
    <row r="744" spans="7:7" ht="14.25" customHeight="1" x14ac:dyDescent="0.35">
      <c r="G744" s="5"/>
    </row>
    <row r="745" spans="7:7" ht="14.25" customHeight="1" x14ac:dyDescent="0.35">
      <c r="G745" s="5"/>
    </row>
    <row r="746" spans="7:7" ht="14.25" customHeight="1" x14ac:dyDescent="0.35">
      <c r="G746" s="5"/>
    </row>
    <row r="747" spans="7:7" ht="14.25" customHeight="1" x14ac:dyDescent="0.35">
      <c r="G747" s="5"/>
    </row>
    <row r="748" spans="7:7" ht="14.25" customHeight="1" x14ac:dyDescent="0.35">
      <c r="G748" s="5"/>
    </row>
    <row r="749" spans="7:7" ht="14.25" customHeight="1" x14ac:dyDescent="0.35">
      <c r="G749" s="5"/>
    </row>
    <row r="750" spans="7:7" ht="14.25" customHeight="1" x14ac:dyDescent="0.35">
      <c r="G750" s="5"/>
    </row>
    <row r="751" spans="7:7" ht="14.25" customHeight="1" x14ac:dyDescent="0.35">
      <c r="G751" s="5"/>
    </row>
    <row r="752" spans="7:7" ht="14.25" customHeight="1" x14ac:dyDescent="0.35">
      <c r="G752" s="5"/>
    </row>
    <row r="753" spans="7:7" ht="14.25" customHeight="1" x14ac:dyDescent="0.35">
      <c r="G753" s="5"/>
    </row>
    <row r="754" spans="7:7" ht="14.25" customHeight="1" x14ac:dyDescent="0.35">
      <c r="G754" s="5"/>
    </row>
    <row r="755" spans="7:7" ht="14.25" customHeight="1" x14ac:dyDescent="0.35">
      <c r="G755" s="5"/>
    </row>
    <row r="756" spans="7:7" ht="14.25" customHeight="1" x14ac:dyDescent="0.35">
      <c r="G756" s="5"/>
    </row>
    <row r="757" spans="7:7" ht="14.25" customHeight="1" x14ac:dyDescent="0.35">
      <c r="G757" s="5"/>
    </row>
    <row r="758" spans="7:7" ht="14.25" customHeight="1" x14ac:dyDescent="0.35">
      <c r="G758" s="5"/>
    </row>
    <row r="759" spans="7:7" ht="14.25" customHeight="1" x14ac:dyDescent="0.35">
      <c r="G759" s="5"/>
    </row>
    <row r="760" spans="7:7" ht="14.25" customHeight="1" x14ac:dyDescent="0.35">
      <c r="G760" s="5"/>
    </row>
    <row r="761" spans="7:7" ht="14.25" customHeight="1" x14ac:dyDescent="0.35">
      <c r="G761" s="5"/>
    </row>
    <row r="762" spans="7:7" ht="14.25" customHeight="1" x14ac:dyDescent="0.35">
      <c r="G762" s="5"/>
    </row>
    <row r="763" spans="7:7" ht="14.25" customHeight="1" x14ac:dyDescent="0.35">
      <c r="G763" s="5"/>
    </row>
    <row r="764" spans="7:7" ht="14.25" customHeight="1" x14ac:dyDescent="0.35">
      <c r="G764" s="5"/>
    </row>
    <row r="765" spans="7:7" ht="14.25" customHeight="1" x14ac:dyDescent="0.35">
      <c r="G765" s="5"/>
    </row>
    <row r="766" spans="7:7" ht="14.25" customHeight="1" x14ac:dyDescent="0.35">
      <c r="G766" s="5"/>
    </row>
    <row r="767" spans="7:7" ht="14.25" customHeight="1" x14ac:dyDescent="0.35">
      <c r="G767" s="5"/>
    </row>
    <row r="768" spans="7:7" ht="14.25" customHeight="1" x14ac:dyDescent="0.35">
      <c r="G768" s="5"/>
    </row>
    <row r="769" spans="7:7" ht="14.25" customHeight="1" x14ac:dyDescent="0.35">
      <c r="G769" s="5"/>
    </row>
    <row r="770" spans="7:7" ht="14.25" customHeight="1" x14ac:dyDescent="0.35">
      <c r="G770" s="5"/>
    </row>
    <row r="771" spans="7:7" ht="14.25" customHeight="1" x14ac:dyDescent="0.35">
      <c r="G771" s="5"/>
    </row>
    <row r="772" spans="7:7" ht="14.25" customHeight="1" x14ac:dyDescent="0.35">
      <c r="G772" s="5"/>
    </row>
    <row r="773" spans="7:7" ht="14.25" customHeight="1" x14ac:dyDescent="0.35">
      <c r="G773" s="5"/>
    </row>
    <row r="774" spans="7:7" ht="14.25" customHeight="1" x14ac:dyDescent="0.35">
      <c r="G774" s="5"/>
    </row>
    <row r="775" spans="7:7" ht="14.25" customHeight="1" x14ac:dyDescent="0.35">
      <c r="G775" s="5"/>
    </row>
    <row r="776" spans="7:7" ht="14.25" customHeight="1" x14ac:dyDescent="0.35">
      <c r="G776" s="5"/>
    </row>
    <row r="777" spans="7:7" ht="14.25" customHeight="1" x14ac:dyDescent="0.35">
      <c r="G777" s="5"/>
    </row>
    <row r="778" spans="7:7" ht="14.25" customHeight="1" x14ac:dyDescent="0.35">
      <c r="G778" s="5"/>
    </row>
    <row r="779" spans="7:7" ht="14.25" customHeight="1" x14ac:dyDescent="0.35">
      <c r="G779" s="5"/>
    </row>
    <row r="780" spans="7:7" ht="14.25" customHeight="1" x14ac:dyDescent="0.35">
      <c r="G780" s="5"/>
    </row>
    <row r="781" spans="7:7" ht="14.25" customHeight="1" x14ac:dyDescent="0.35">
      <c r="G781" s="5"/>
    </row>
    <row r="782" spans="7:7" ht="14.25" customHeight="1" x14ac:dyDescent="0.35">
      <c r="G782" s="5"/>
    </row>
    <row r="783" spans="7:7" ht="14.25" customHeight="1" x14ac:dyDescent="0.35">
      <c r="G783" s="5"/>
    </row>
    <row r="784" spans="7:7" ht="14.25" customHeight="1" x14ac:dyDescent="0.35">
      <c r="G784" s="5"/>
    </row>
    <row r="785" spans="7:7" ht="14.25" customHeight="1" x14ac:dyDescent="0.35">
      <c r="G785" s="5"/>
    </row>
    <row r="786" spans="7:7" ht="14.25" customHeight="1" x14ac:dyDescent="0.35">
      <c r="G786" s="5"/>
    </row>
    <row r="787" spans="7:7" ht="14.25" customHeight="1" x14ac:dyDescent="0.35">
      <c r="G787" s="5"/>
    </row>
    <row r="788" spans="7:7" ht="14.25" customHeight="1" x14ac:dyDescent="0.35">
      <c r="G788" s="5"/>
    </row>
    <row r="789" spans="7:7" ht="14.25" customHeight="1" x14ac:dyDescent="0.35">
      <c r="G789" s="5"/>
    </row>
    <row r="790" spans="7:7" ht="14.25" customHeight="1" x14ac:dyDescent="0.35">
      <c r="G790" s="5"/>
    </row>
    <row r="791" spans="7:7" ht="14.25" customHeight="1" x14ac:dyDescent="0.35">
      <c r="G791" s="5"/>
    </row>
    <row r="792" spans="7:7" ht="14.25" customHeight="1" x14ac:dyDescent="0.35">
      <c r="G792" s="5"/>
    </row>
    <row r="793" spans="7:7" ht="14.25" customHeight="1" x14ac:dyDescent="0.35">
      <c r="G793" s="5"/>
    </row>
    <row r="794" spans="7:7" ht="14.25" customHeight="1" x14ac:dyDescent="0.35">
      <c r="G794" s="5"/>
    </row>
    <row r="795" spans="7:7" ht="14.25" customHeight="1" x14ac:dyDescent="0.35">
      <c r="G795" s="5"/>
    </row>
    <row r="796" spans="7:7" ht="14.25" customHeight="1" x14ac:dyDescent="0.35">
      <c r="G796" s="5"/>
    </row>
    <row r="797" spans="7:7" ht="14.25" customHeight="1" x14ac:dyDescent="0.35">
      <c r="G797" s="5"/>
    </row>
    <row r="798" spans="7:7" ht="14.25" customHeight="1" x14ac:dyDescent="0.35">
      <c r="G798" s="5"/>
    </row>
    <row r="799" spans="7:7" ht="14.25" customHeight="1" x14ac:dyDescent="0.35">
      <c r="G799" s="5"/>
    </row>
    <row r="800" spans="7:7" ht="14.25" customHeight="1" x14ac:dyDescent="0.35">
      <c r="G800" s="5"/>
    </row>
    <row r="801" spans="7:7" ht="14.25" customHeight="1" x14ac:dyDescent="0.35">
      <c r="G801" s="5"/>
    </row>
    <row r="802" spans="7:7" ht="14.25" customHeight="1" x14ac:dyDescent="0.35">
      <c r="G802" s="5"/>
    </row>
    <row r="803" spans="7:7" ht="14.25" customHeight="1" x14ac:dyDescent="0.35">
      <c r="G803" s="5"/>
    </row>
    <row r="804" spans="7:7" ht="14.25" customHeight="1" x14ac:dyDescent="0.35">
      <c r="G804" s="5"/>
    </row>
    <row r="805" spans="7:7" ht="14.25" customHeight="1" x14ac:dyDescent="0.35">
      <c r="G805" s="5"/>
    </row>
    <row r="806" spans="7:7" ht="14.25" customHeight="1" x14ac:dyDescent="0.35">
      <c r="G806" s="5"/>
    </row>
    <row r="807" spans="7:7" ht="14.25" customHeight="1" x14ac:dyDescent="0.35">
      <c r="G807" s="5"/>
    </row>
    <row r="808" spans="7:7" ht="14.25" customHeight="1" x14ac:dyDescent="0.35">
      <c r="G808" s="5"/>
    </row>
    <row r="809" spans="7:7" ht="14.25" customHeight="1" x14ac:dyDescent="0.35">
      <c r="G809" s="5"/>
    </row>
    <row r="810" spans="7:7" ht="14.25" customHeight="1" x14ac:dyDescent="0.35">
      <c r="G810" s="5"/>
    </row>
    <row r="811" spans="7:7" ht="14.25" customHeight="1" x14ac:dyDescent="0.35">
      <c r="G811" s="5"/>
    </row>
    <row r="812" spans="7:7" ht="14.25" customHeight="1" x14ac:dyDescent="0.35">
      <c r="G812" s="5"/>
    </row>
    <row r="813" spans="7:7" ht="14.25" customHeight="1" x14ac:dyDescent="0.35">
      <c r="G813" s="5"/>
    </row>
    <row r="814" spans="7:7" ht="14.25" customHeight="1" x14ac:dyDescent="0.35">
      <c r="G814" s="5"/>
    </row>
    <row r="815" spans="7:7" ht="14.25" customHeight="1" x14ac:dyDescent="0.35">
      <c r="G815" s="5"/>
    </row>
    <row r="816" spans="7:7" ht="14.25" customHeight="1" x14ac:dyDescent="0.35">
      <c r="G816" s="5"/>
    </row>
    <row r="817" spans="7:7" ht="14.25" customHeight="1" x14ac:dyDescent="0.35">
      <c r="G817" s="5"/>
    </row>
    <row r="818" spans="7:7" ht="14.25" customHeight="1" x14ac:dyDescent="0.35">
      <c r="G818" s="5"/>
    </row>
    <row r="819" spans="7:7" ht="14.25" customHeight="1" x14ac:dyDescent="0.35">
      <c r="G819" s="5"/>
    </row>
    <row r="820" spans="7:7" ht="14.25" customHeight="1" x14ac:dyDescent="0.35">
      <c r="G820" s="5"/>
    </row>
    <row r="821" spans="7:7" ht="14.25" customHeight="1" x14ac:dyDescent="0.35">
      <c r="G821" s="5"/>
    </row>
    <row r="822" spans="7:7" ht="14.25" customHeight="1" x14ac:dyDescent="0.35">
      <c r="G822" s="5"/>
    </row>
    <row r="823" spans="7:7" ht="14.25" customHeight="1" x14ac:dyDescent="0.35">
      <c r="G823" s="5"/>
    </row>
    <row r="824" spans="7:7" ht="14.25" customHeight="1" x14ac:dyDescent="0.35">
      <c r="G824" s="5"/>
    </row>
    <row r="825" spans="7:7" ht="14.25" customHeight="1" x14ac:dyDescent="0.35">
      <c r="G825" s="5"/>
    </row>
    <row r="826" spans="7:7" ht="14.25" customHeight="1" x14ac:dyDescent="0.35">
      <c r="G826" s="5"/>
    </row>
    <row r="827" spans="7:7" ht="14.25" customHeight="1" x14ac:dyDescent="0.35">
      <c r="G827" s="5"/>
    </row>
    <row r="828" spans="7:7" ht="14.25" customHeight="1" x14ac:dyDescent="0.35">
      <c r="G828" s="5"/>
    </row>
    <row r="829" spans="7:7" ht="14.25" customHeight="1" x14ac:dyDescent="0.35">
      <c r="G829" s="5"/>
    </row>
    <row r="830" spans="7:7" ht="14.25" customHeight="1" x14ac:dyDescent="0.35">
      <c r="G830" s="5"/>
    </row>
    <row r="831" spans="7:7" ht="14.25" customHeight="1" x14ac:dyDescent="0.35">
      <c r="G831" s="5"/>
    </row>
    <row r="832" spans="7:7" ht="14.25" customHeight="1" x14ac:dyDescent="0.35">
      <c r="G832" s="5"/>
    </row>
    <row r="833" spans="7:7" ht="14.25" customHeight="1" x14ac:dyDescent="0.35">
      <c r="G833" s="5"/>
    </row>
    <row r="834" spans="7:7" ht="14.25" customHeight="1" x14ac:dyDescent="0.35">
      <c r="G834" s="5"/>
    </row>
    <row r="835" spans="7:7" ht="14.25" customHeight="1" x14ac:dyDescent="0.35">
      <c r="G835" s="5"/>
    </row>
    <row r="836" spans="7:7" ht="14.25" customHeight="1" x14ac:dyDescent="0.35">
      <c r="G836" s="5"/>
    </row>
    <row r="837" spans="7:7" ht="14.25" customHeight="1" x14ac:dyDescent="0.35">
      <c r="G837" s="5"/>
    </row>
    <row r="838" spans="7:7" ht="14.25" customHeight="1" x14ac:dyDescent="0.35">
      <c r="G838" s="5"/>
    </row>
    <row r="839" spans="7:7" ht="14.25" customHeight="1" x14ac:dyDescent="0.35">
      <c r="G839" s="5"/>
    </row>
    <row r="840" spans="7:7" ht="14.25" customHeight="1" x14ac:dyDescent="0.35">
      <c r="G840" s="5"/>
    </row>
    <row r="841" spans="7:7" ht="14.25" customHeight="1" x14ac:dyDescent="0.35">
      <c r="G841" s="5"/>
    </row>
    <row r="842" spans="7:7" ht="14.25" customHeight="1" x14ac:dyDescent="0.35">
      <c r="G842" s="5"/>
    </row>
    <row r="843" spans="7:7" ht="14.25" customHeight="1" x14ac:dyDescent="0.35">
      <c r="G843" s="5"/>
    </row>
    <row r="844" spans="7:7" ht="14.25" customHeight="1" x14ac:dyDescent="0.35">
      <c r="G844" s="5"/>
    </row>
    <row r="845" spans="7:7" ht="14.25" customHeight="1" x14ac:dyDescent="0.35">
      <c r="G845" s="5"/>
    </row>
    <row r="846" spans="7:7" ht="14.25" customHeight="1" x14ac:dyDescent="0.35">
      <c r="G846" s="5"/>
    </row>
    <row r="847" spans="7:7" ht="14.25" customHeight="1" x14ac:dyDescent="0.35">
      <c r="G847" s="5"/>
    </row>
    <row r="848" spans="7:7" ht="14.25" customHeight="1" x14ac:dyDescent="0.35">
      <c r="G848" s="5"/>
    </row>
    <row r="849" spans="7:7" ht="14.25" customHeight="1" x14ac:dyDescent="0.35">
      <c r="G849" s="5"/>
    </row>
    <row r="850" spans="7:7" ht="14.25" customHeight="1" x14ac:dyDescent="0.35">
      <c r="G850" s="5"/>
    </row>
    <row r="851" spans="7:7" ht="14.25" customHeight="1" x14ac:dyDescent="0.35">
      <c r="G851" s="5"/>
    </row>
    <row r="852" spans="7:7" ht="14.25" customHeight="1" x14ac:dyDescent="0.35">
      <c r="G852" s="5"/>
    </row>
    <row r="853" spans="7:7" ht="14.25" customHeight="1" x14ac:dyDescent="0.35">
      <c r="G853" s="5"/>
    </row>
    <row r="854" spans="7:7" ht="14.25" customHeight="1" x14ac:dyDescent="0.35">
      <c r="G854" s="5"/>
    </row>
    <row r="855" spans="7:7" ht="14.25" customHeight="1" x14ac:dyDescent="0.35">
      <c r="G855" s="5"/>
    </row>
    <row r="856" spans="7:7" ht="14.25" customHeight="1" x14ac:dyDescent="0.35">
      <c r="G856" s="5"/>
    </row>
    <row r="857" spans="7:7" ht="14.25" customHeight="1" x14ac:dyDescent="0.35">
      <c r="G857" s="5"/>
    </row>
    <row r="858" spans="7:7" ht="14.25" customHeight="1" x14ac:dyDescent="0.35">
      <c r="G858" s="5"/>
    </row>
    <row r="859" spans="7:7" ht="14.25" customHeight="1" x14ac:dyDescent="0.35">
      <c r="G859" s="5"/>
    </row>
    <row r="860" spans="7:7" ht="14.25" customHeight="1" x14ac:dyDescent="0.35">
      <c r="G860" s="5"/>
    </row>
    <row r="861" spans="7:7" ht="14.25" customHeight="1" x14ac:dyDescent="0.35">
      <c r="G861" s="5"/>
    </row>
    <row r="862" spans="7:7" ht="14.25" customHeight="1" x14ac:dyDescent="0.35">
      <c r="G862" s="5"/>
    </row>
    <row r="863" spans="7:7" ht="14.25" customHeight="1" x14ac:dyDescent="0.35">
      <c r="G863" s="5"/>
    </row>
    <row r="864" spans="7:7" ht="14.25" customHeight="1" x14ac:dyDescent="0.35">
      <c r="G864" s="5"/>
    </row>
    <row r="865" spans="7:7" ht="14.25" customHeight="1" x14ac:dyDescent="0.35">
      <c r="G865" s="5"/>
    </row>
    <row r="866" spans="7:7" ht="14.25" customHeight="1" x14ac:dyDescent="0.35">
      <c r="G866" s="5"/>
    </row>
    <row r="867" spans="7:7" ht="14.25" customHeight="1" x14ac:dyDescent="0.35">
      <c r="G867" s="5"/>
    </row>
    <row r="868" spans="7:7" ht="14.25" customHeight="1" x14ac:dyDescent="0.35">
      <c r="G868" s="5"/>
    </row>
    <row r="869" spans="7:7" ht="14.25" customHeight="1" x14ac:dyDescent="0.35">
      <c r="G869" s="5"/>
    </row>
    <row r="870" spans="7:7" ht="14.25" customHeight="1" x14ac:dyDescent="0.35">
      <c r="G870" s="5"/>
    </row>
    <row r="871" spans="7:7" ht="14.25" customHeight="1" x14ac:dyDescent="0.35">
      <c r="G871" s="5"/>
    </row>
    <row r="872" spans="7:7" ht="14.25" customHeight="1" x14ac:dyDescent="0.35">
      <c r="G872" s="5"/>
    </row>
    <row r="873" spans="7:7" ht="14.25" customHeight="1" x14ac:dyDescent="0.35">
      <c r="G873" s="5"/>
    </row>
    <row r="874" spans="7:7" ht="14.25" customHeight="1" x14ac:dyDescent="0.35">
      <c r="G874" s="5"/>
    </row>
    <row r="875" spans="7:7" ht="14.25" customHeight="1" x14ac:dyDescent="0.35">
      <c r="G875" s="5"/>
    </row>
    <row r="876" spans="7:7" ht="14.25" customHeight="1" x14ac:dyDescent="0.35">
      <c r="G876" s="5"/>
    </row>
    <row r="877" spans="7:7" ht="14.25" customHeight="1" x14ac:dyDescent="0.35">
      <c r="G877" s="5"/>
    </row>
    <row r="878" spans="7:7" ht="14.25" customHeight="1" x14ac:dyDescent="0.35">
      <c r="G878" s="5"/>
    </row>
    <row r="879" spans="7:7" ht="14.25" customHeight="1" x14ac:dyDescent="0.35">
      <c r="G879" s="5"/>
    </row>
    <row r="880" spans="7:7" ht="14.25" customHeight="1" x14ac:dyDescent="0.35">
      <c r="G880" s="5"/>
    </row>
    <row r="881" spans="7:7" ht="14.25" customHeight="1" x14ac:dyDescent="0.35">
      <c r="G881" s="5"/>
    </row>
    <row r="882" spans="7:7" ht="14.25" customHeight="1" x14ac:dyDescent="0.35">
      <c r="G882" s="5"/>
    </row>
    <row r="883" spans="7:7" ht="14.25" customHeight="1" x14ac:dyDescent="0.35">
      <c r="G883" s="5"/>
    </row>
    <row r="884" spans="7:7" ht="14.25" customHeight="1" x14ac:dyDescent="0.35">
      <c r="G884" s="5"/>
    </row>
    <row r="885" spans="7:7" ht="14.25" customHeight="1" x14ac:dyDescent="0.35">
      <c r="G885" s="5"/>
    </row>
    <row r="886" spans="7:7" ht="14.25" customHeight="1" x14ac:dyDescent="0.35">
      <c r="G886" s="5"/>
    </row>
    <row r="887" spans="7:7" ht="14.25" customHeight="1" x14ac:dyDescent="0.35">
      <c r="G887" s="5"/>
    </row>
    <row r="888" spans="7:7" ht="14.25" customHeight="1" x14ac:dyDescent="0.35">
      <c r="G888" s="5"/>
    </row>
    <row r="889" spans="7:7" ht="14.25" customHeight="1" x14ac:dyDescent="0.35">
      <c r="G889" s="5"/>
    </row>
    <row r="890" spans="7:7" ht="14.25" customHeight="1" x14ac:dyDescent="0.35">
      <c r="G890" s="5"/>
    </row>
    <row r="891" spans="7:7" ht="14.25" customHeight="1" x14ac:dyDescent="0.35">
      <c r="G891" s="5"/>
    </row>
    <row r="892" spans="7:7" ht="14.25" customHeight="1" x14ac:dyDescent="0.35">
      <c r="G892" s="5"/>
    </row>
    <row r="893" spans="7:7" ht="14.25" customHeight="1" x14ac:dyDescent="0.35">
      <c r="G893" s="5"/>
    </row>
    <row r="894" spans="7:7" ht="14.25" customHeight="1" x14ac:dyDescent="0.35">
      <c r="G894" s="5"/>
    </row>
    <row r="895" spans="7:7" ht="14.25" customHeight="1" x14ac:dyDescent="0.35">
      <c r="G895" s="5"/>
    </row>
    <row r="896" spans="7:7" ht="14.25" customHeight="1" x14ac:dyDescent="0.35">
      <c r="G896" s="5"/>
    </row>
    <row r="897" spans="7:7" ht="14.25" customHeight="1" x14ac:dyDescent="0.35">
      <c r="G897" s="5"/>
    </row>
    <row r="898" spans="7:7" ht="14.25" customHeight="1" x14ac:dyDescent="0.35">
      <c r="G898" s="5"/>
    </row>
    <row r="899" spans="7:7" ht="14.25" customHeight="1" x14ac:dyDescent="0.35">
      <c r="G899" s="5"/>
    </row>
    <row r="900" spans="7:7" ht="14.25" customHeight="1" x14ac:dyDescent="0.35">
      <c r="G900" s="5"/>
    </row>
    <row r="901" spans="7:7" ht="14.25" customHeight="1" x14ac:dyDescent="0.35">
      <c r="G901" s="5"/>
    </row>
    <row r="902" spans="7:7" ht="14.25" customHeight="1" x14ac:dyDescent="0.35">
      <c r="G902" s="5"/>
    </row>
    <row r="903" spans="7:7" ht="14.25" customHeight="1" x14ac:dyDescent="0.35">
      <c r="G903" s="5"/>
    </row>
    <row r="904" spans="7:7" ht="14.25" customHeight="1" x14ac:dyDescent="0.35">
      <c r="G904" s="5"/>
    </row>
    <row r="905" spans="7:7" ht="14.25" customHeight="1" x14ac:dyDescent="0.35">
      <c r="G905" s="5"/>
    </row>
    <row r="906" spans="7:7" ht="14.25" customHeight="1" x14ac:dyDescent="0.35">
      <c r="G906" s="5"/>
    </row>
    <row r="907" spans="7:7" ht="14.25" customHeight="1" x14ac:dyDescent="0.35">
      <c r="G907" s="5"/>
    </row>
    <row r="908" spans="7:7" ht="14.25" customHeight="1" x14ac:dyDescent="0.35">
      <c r="G908" s="5"/>
    </row>
    <row r="909" spans="7:7" ht="14.25" customHeight="1" x14ac:dyDescent="0.35">
      <c r="G909" s="5"/>
    </row>
    <row r="910" spans="7:7" ht="14.25" customHeight="1" x14ac:dyDescent="0.35">
      <c r="G910" s="5"/>
    </row>
    <row r="911" spans="7:7" ht="14.25" customHeight="1" x14ac:dyDescent="0.35">
      <c r="G911" s="5"/>
    </row>
    <row r="912" spans="7:7" ht="14.25" customHeight="1" x14ac:dyDescent="0.35">
      <c r="G912" s="5"/>
    </row>
    <row r="913" spans="7:7" ht="14.25" customHeight="1" x14ac:dyDescent="0.35">
      <c r="G913" s="5"/>
    </row>
    <row r="914" spans="7:7" ht="14.25" customHeight="1" x14ac:dyDescent="0.35">
      <c r="G914" s="5"/>
    </row>
    <row r="915" spans="7:7" ht="14.25" customHeight="1" x14ac:dyDescent="0.35">
      <c r="G915" s="5"/>
    </row>
    <row r="916" spans="7:7" ht="14.25" customHeight="1" x14ac:dyDescent="0.35">
      <c r="G916" s="5"/>
    </row>
    <row r="917" spans="7:7" ht="14.25" customHeight="1" x14ac:dyDescent="0.35">
      <c r="G917" s="5"/>
    </row>
    <row r="918" spans="7:7" ht="14.25" customHeight="1" x14ac:dyDescent="0.35">
      <c r="G918" s="5"/>
    </row>
    <row r="919" spans="7:7" ht="14.25" customHeight="1" x14ac:dyDescent="0.35">
      <c r="G919" s="5"/>
    </row>
    <row r="920" spans="7:7" ht="14.25" customHeight="1" x14ac:dyDescent="0.35">
      <c r="G920" s="5"/>
    </row>
    <row r="921" spans="7:7" ht="14.25" customHeight="1" x14ac:dyDescent="0.35">
      <c r="G921" s="5"/>
    </row>
    <row r="922" spans="7:7" ht="14.25" customHeight="1" x14ac:dyDescent="0.35">
      <c r="G922" s="5"/>
    </row>
    <row r="923" spans="7:7" ht="14.25" customHeight="1" x14ac:dyDescent="0.35">
      <c r="G923" s="5"/>
    </row>
    <row r="924" spans="7:7" ht="14.25" customHeight="1" x14ac:dyDescent="0.35">
      <c r="G924" s="5"/>
    </row>
    <row r="925" spans="7:7" ht="14.25" customHeight="1" x14ac:dyDescent="0.35">
      <c r="G925" s="5"/>
    </row>
    <row r="926" spans="7:7" ht="14.25" customHeight="1" x14ac:dyDescent="0.35">
      <c r="G926" s="5"/>
    </row>
    <row r="927" spans="7:7" ht="14.25" customHeight="1" x14ac:dyDescent="0.35">
      <c r="G927" s="5"/>
    </row>
    <row r="928" spans="7:7" ht="14.25" customHeight="1" x14ac:dyDescent="0.35">
      <c r="G928" s="5"/>
    </row>
    <row r="929" spans="7:7" ht="14.25" customHeight="1" x14ac:dyDescent="0.35">
      <c r="G929" s="5"/>
    </row>
    <row r="930" spans="7:7" ht="14.25" customHeight="1" x14ac:dyDescent="0.35">
      <c r="G930" s="5"/>
    </row>
    <row r="931" spans="7:7" ht="14.25" customHeight="1" x14ac:dyDescent="0.35">
      <c r="G931" s="5"/>
    </row>
    <row r="932" spans="7:7" ht="14.25" customHeight="1" x14ac:dyDescent="0.35">
      <c r="G932" s="5"/>
    </row>
    <row r="933" spans="7:7" ht="14.25" customHeight="1" x14ac:dyDescent="0.35">
      <c r="G933" s="5"/>
    </row>
    <row r="934" spans="7:7" ht="14.25" customHeight="1" x14ac:dyDescent="0.35">
      <c r="G934" s="5"/>
    </row>
    <row r="935" spans="7:7" ht="14.25" customHeight="1" x14ac:dyDescent="0.35">
      <c r="G935" s="5"/>
    </row>
    <row r="936" spans="7:7" ht="14.25" customHeight="1" x14ac:dyDescent="0.35">
      <c r="G936" s="5"/>
    </row>
    <row r="937" spans="7:7" ht="14.25" customHeight="1" x14ac:dyDescent="0.35">
      <c r="G937" s="5"/>
    </row>
    <row r="938" spans="7:7" ht="14.25" customHeight="1" x14ac:dyDescent="0.35">
      <c r="G938" s="5"/>
    </row>
    <row r="939" spans="7:7" ht="14.25" customHeight="1" x14ac:dyDescent="0.35">
      <c r="G939" s="5"/>
    </row>
    <row r="940" spans="7:7" ht="14.25" customHeight="1" x14ac:dyDescent="0.35">
      <c r="G940" s="5"/>
    </row>
    <row r="941" spans="7:7" ht="14.25" customHeight="1" x14ac:dyDescent="0.35">
      <c r="G941" s="5"/>
    </row>
    <row r="942" spans="7:7" ht="14.25" customHeight="1" x14ac:dyDescent="0.35">
      <c r="G942" s="5"/>
    </row>
    <row r="943" spans="7:7" ht="14.25" customHeight="1" x14ac:dyDescent="0.35">
      <c r="G943" s="5"/>
    </row>
    <row r="944" spans="7:7" ht="14.25" customHeight="1" x14ac:dyDescent="0.35">
      <c r="G944" s="5"/>
    </row>
    <row r="945" spans="7:7" ht="14.25" customHeight="1" x14ac:dyDescent="0.35">
      <c r="G945" s="5"/>
    </row>
    <row r="946" spans="7:7" ht="14.25" customHeight="1" x14ac:dyDescent="0.35">
      <c r="G946" s="5"/>
    </row>
    <row r="947" spans="7:7" ht="14.25" customHeight="1" x14ac:dyDescent="0.35">
      <c r="G947" s="5"/>
    </row>
    <row r="948" spans="7:7" ht="14.25" customHeight="1" x14ac:dyDescent="0.35">
      <c r="G948" s="5"/>
    </row>
    <row r="949" spans="7:7" ht="14.25" customHeight="1" x14ac:dyDescent="0.35">
      <c r="G949" s="5"/>
    </row>
    <row r="950" spans="7:7" ht="14.25" customHeight="1" x14ac:dyDescent="0.35">
      <c r="G950" s="5"/>
    </row>
    <row r="951" spans="7:7" ht="14.25" customHeight="1" x14ac:dyDescent="0.35">
      <c r="G951" s="5"/>
    </row>
    <row r="952" spans="7:7" ht="14.25" customHeight="1" x14ac:dyDescent="0.35">
      <c r="G952" s="5"/>
    </row>
    <row r="953" spans="7:7" ht="14.25" customHeight="1" x14ac:dyDescent="0.35">
      <c r="G953" s="5"/>
    </row>
    <row r="954" spans="7:7" ht="14.25" customHeight="1" x14ac:dyDescent="0.35">
      <c r="G954" s="5"/>
    </row>
    <row r="955" spans="7:7" ht="14.25" customHeight="1" x14ac:dyDescent="0.35">
      <c r="G955" s="5"/>
    </row>
    <row r="956" spans="7:7" ht="14.25" customHeight="1" x14ac:dyDescent="0.35">
      <c r="G956" s="5"/>
    </row>
    <row r="957" spans="7:7" ht="14.25" customHeight="1" x14ac:dyDescent="0.35">
      <c r="G957" s="5"/>
    </row>
    <row r="958" spans="7:7" ht="14.25" customHeight="1" x14ac:dyDescent="0.35">
      <c r="G958" s="5"/>
    </row>
    <row r="959" spans="7:7" ht="14.25" customHeight="1" x14ac:dyDescent="0.35">
      <c r="G959" s="5"/>
    </row>
    <row r="960" spans="7:7" ht="14.25" customHeight="1" x14ac:dyDescent="0.35">
      <c r="G960" s="5"/>
    </row>
    <row r="961" spans="7:7" ht="14.25" customHeight="1" x14ac:dyDescent="0.35">
      <c r="G961" s="5"/>
    </row>
    <row r="962" spans="7:7" ht="14.25" customHeight="1" x14ac:dyDescent="0.35">
      <c r="G962" s="5"/>
    </row>
    <row r="963" spans="7:7" ht="14.25" customHeight="1" x14ac:dyDescent="0.35">
      <c r="G963" s="5"/>
    </row>
    <row r="964" spans="7:7" ht="14.25" customHeight="1" x14ac:dyDescent="0.35">
      <c r="G964" s="5"/>
    </row>
    <row r="965" spans="7:7" ht="14.25" customHeight="1" x14ac:dyDescent="0.35">
      <c r="G965" s="5"/>
    </row>
    <row r="966" spans="7:7" ht="14.25" customHeight="1" x14ac:dyDescent="0.35">
      <c r="G966" s="5"/>
    </row>
    <row r="967" spans="7:7" ht="14.25" customHeight="1" x14ac:dyDescent="0.35">
      <c r="G967" s="5"/>
    </row>
    <row r="968" spans="7:7" ht="14.25" customHeight="1" x14ac:dyDescent="0.35">
      <c r="G968" s="5"/>
    </row>
    <row r="969" spans="7:7" ht="14.25" customHeight="1" x14ac:dyDescent="0.35">
      <c r="G969" s="5"/>
    </row>
    <row r="970" spans="7:7" ht="14.25" customHeight="1" x14ac:dyDescent="0.35">
      <c r="G970" s="5"/>
    </row>
    <row r="971" spans="7:7" ht="14.25" customHeight="1" x14ac:dyDescent="0.35">
      <c r="G971" s="5"/>
    </row>
    <row r="972" spans="7:7" ht="14.25" customHeight="1" x14ac:dyDescent="0.35">
      <c r="G972" s="5"/>
    </row>
    <row r="973" spans="7:7" ht="14.25" customHeight="1" x14ac:dyDescent="0.35">
      <c r="G973" s="5"/>
    </row>
    <row r="974" spans="7:7" ht="14.25" customHeight="1" x14ac:dyDescent="0.35">
      <c r="G974" s="5"/>
    </row>
    <row r="975" spans="7:7" ht="14.25" customHeight="1" x14ac:dyDescent="0.35">
      <c r="G975" s="5"/>
    </row>
    <row r="976" spans="7:7" ht="14.25" customHeight="1" x14ac:dyDescent="0.35">
      <c r="G976" s="5"/>
    </row>
    <row r="977" spans="7:7" ht="14.25" customHeight="1" x14ac:dyDescent="0.35">
      <c r="G977" s="5"/>
    </row>
    <row r="978" spans="7:7" ht="14.25" customHeight="1" x14ac:dyDescent="0.35">
      <c r="G978" s="5"/>
    </row>
    <row r="979" spans="7:7" ht="14.25" customHeight="1" x14ac:dyDescent="0.35">
      <c r="G979" s="5"/>
    </row>
    <row r="980" spans="7:7" ht="14.25" customHeight="1" x14ac:dyDescent="0.35">
      <c r="G980" s="5"/>
    </row>
    <row r="981" spans="7:7" ht="14.25" customHeight="1" x14ac:dyDescent="0.35">
      <c r="G981" s="5"/>
    </row>
    <row r="982" spans="7:7" ht="14.25" customHeight="1" x14ac:dyDescent="0.35">
      <c r="G982" s="5"/>
    </row>
    <row r="983" spans="7:7" ht="14.25" customHeight="1" x14ac:dyDescent="0.35">
      <c r="G983" s="5"/>
    </row>
    <row r="984" spans="7:7" ht="14.25" customHeight="1" x14ac:dyDescent="0.35">
      <c r="G984" s="5"/>
    </row>
    <row r="985" spans="7:7" ht="14.25" customHeight="1" x14ac:dyDescent="0.35">
      <c r="G985" s="5"/>
    </row>
    <row r="986" spans="7:7" ht="14.25" customHeight="1" x14ac:dyDescent="0.35">
      <c r="G986" s="5"/>
    </row>
    <row r="987" spans="7:7" ht="14.25" customHeight="1" x14ac:dyDescent="0.35">
      <c r="G987" s="5"/>
    </row>
    <row r="988" spans="7:7" ht="14.25" customHeight="1" x14ac:dyDescent="0.35">
      <c r="G988" s="5"/>
    </row>
    <row r="989" spans="7:7" ht="14.25" customHeight="1" x14ac:dyDescent="0.35">
      <c r="G989" s="5"/>
    </row>
    <row r="990" spans="7:7" ht="14.25" customHeight="1" x14ac:dyDescent="0.35">
      <c r="G990" s="5"/>
    </row>
    <row r="991" spans="7:7" ht="14.25" customHeight="1" x14ac:dyDescent="0.35">
      <c r="G991" s="5"/>
    </row>
    <row r="992" spans="7:7" ht="14.25" customHeight="1" x14ac:dyDescent="0.35">
      <c r="G992" s="5"/>
    </row>
    <row r="993" spans="7:7" ht="14.25" customHeight="1" x14ac:dyDescent="0.35">
      <c r="G993" s="5"/>
    </row>
    <row r="994" spans="7:7" ht="14.25" customHeight="1" x14ac:dyDescent="0.35">
      <c r="G994" s="5"/>
    </row>
    <row r="995" spans="7:7" ht="14.25" customHeight="1" x14ac:dyDescent="0.35">
      <c r="G995" s="5"/>
    </row>
    <row r="996" spans="7:7" ht="14.25" customHeight="1" x14ac:dyDescent="0.35">
      <c r="G996" s="5"/>
    </row>
    <row r="997" spans="7:7" ht="14.25" customHeight="1" x14ac:dyDescent="0.35">
      <c r="G997" s="5"/>
    </row>
    <row r="998" spans="7:7" ht="14.25" customHeight="1" x14ac:dyDescent="0.35">
      <c r="G998" s="5"/>
    </row>
    <row r="999" spans="7:7" ht="14.25" customHeight="1" x14ac:dyDescent="0.35">
      <c r="G999" s="5"/>
    </row>
    <row r="1000" spans="7:7" ht="14.25" customHeight="1" x14ac:dyDescent="0.35">
      <c r="G1000" s="5"/>
    </row>
    <row r="1001" spans="7:7" ht="14.25" customHeight="1" x14ac:dyDescent="0.35">
      <c r="G1001" s="5"/>
    </row>
    <row r="1002" spans="7:7" ht="14.25" customHeight="1" x14ac:dyDescent="0.35">
      <c r="G1002" s="5"/>
    </row>
  </sheetData>
  <mergeCells count="33">
    <mergeCell ref="H29:J29"/>
    <mergeCell ref="G6:J6"/>
    <mergeCell ref="K6:M6"/>
    <mergeCell ref="K7:M7"/>
    <mergeCell ref="C22:C24"/>
    <mergeCell ref="C9:D9"/>
    <mergeCell ref="C26:D26"/>
    <mergeCell ref="C27:D27"/>
    <mergeCell ref="C20:C21"/>
    <mergeCell ref="F5:M5"/>
    <mergeCell ref="L1:M2"/>
    <mergeCell ref="A3:B3"/>
    <mergeCell ref="L3:M3"/>
    <mergeCell ref="C3:I3"/>
    <mergeCell ref="J3:K3"/>
    <mergeCell ref="C1:K1"/>
    <mergeCell ref="C2:K2"/>
    <mergeCell ref="A1:B2"/>
    <mergeCell ref="A4:M4"/>
    <mergeCell ref="C10:C11"/>
    <mergeCell ref="C13:C14"/>
    <mergeCell ref="C15:C19"/>
    <mergeCell ref="A9:A27"/>
    <mergeCell ref="B9:B27"/>
    <mergeCell ref="H7:J7"/>
    <mergeCell ref="C6:D8"/>
    <mergeCell ref="E6:E8"/>
    <mergeCell ref="G7:G8"/>
    <mergeCell ref="F6:F8"/>
    <mergeCell ref="A6:A8"/>
    <mergeCell ref="B6:B7"/>
    <mergeCell ref="A5:C5"/>
    <mergeCell ref="D5:E5"/>
  </mergeCells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5E0B3"/>
  </sheetPr>
  <dimension ref="A1:O1002"/>
  <sheetViews>
    <sheetView zoomScale="50" zoomScaleNormal="50" workbookViewId="0">
      <selection activeCell="C1" sqref="C1:M1"/>
    </sheetView>
  </sheetViews>
  <sheetFormatPr baseColWidth="10" defaultColWidth="14.453125" defaultRowHeight="15" customHeight="1" x14ac:dyDescent="0.35"/>
  <cols>
    <col min="1" max="1" width="13.6328125" customWidth="1"/>
    <col min="2" max="2" width="38.08984375" customWidth="1"/>
    <col min="3" max="3" width="21.26953125" customWidth="1"/>
    <col min="4" max="4" width="27.7265625" customWidth="1"/>
    <col min="5" max="5" width="31" customWidth="1"/>
    <col min="6" max="6" width="20.81640625" customWidth="1"/>
    <col min="7" max="7" width="31.26953125" style="10" customWidth="1"/>
    <col min="8" max="8" width="36" style="10" customWidth="1"/>
    <col min="9" max="9" width="22.90625" customWidth="1"/>
    <col min="10" max="10" width="25.26953125" customWidth="1"/>
    <col min="11" max="11" width="22.7265625" customWidth="1"/>
    <col min="12" max="12" width="24.90625" customWidth="1"/>
    <col min="13" max="13" width="40.1796875" customWidth="1"/>
    <col min="14" max="14" width="45.08984375" customWidth="1"/>
    <col min="15" max="15" width="34.6328125" customWidth="1"/>
  </cols>
  <sheetData>
    <row r="1" spans="1:15" ht="76" customHeight="1" x14ac:dyDescent="0.35">
      <c r="A1" s="288"/>
      <c r="B1" s="289"/>
      <c r="C1" s="300" t="s">
        <v>178</v>
      </c>
      <c r="D1" s="301"/>
      <c r="E1" s="301"/>
      <c r="F1" s="301"/>
      <c r="G1" s="301"/>
      <c r="H1" s="301"/>
      <c r="I1" s="301"/>
      <c r="J1" s="301"/>
      <c r="K1" s="301"/>
      <c r="L1" s="301"/>
      <c r="M1" s="302"/>
      <c r="N1" s="303"/>
      <c r="O1" s="304"/>
    </row>
    <row r="2" spans="1:15" ht="36" customHeight="1" thickBot="1" x14ac:dyDescent="0.4">
      <c r="A2" s="290"/>
      <c r="B2" s="291"/>
      <c r="C2" s="307" t="s">
        <v>167</v>
      </c>
      <c r="D2" s="308"/>
      <c r="E2" s="308"/>
      <c r="F2" s="308"/>
      <c r="G2" s="308"/>
      <c r="H2" s="308"/>
      <c r="I2" s="308"/>
      <c r="J2" s="308"/>
      <c r="K2" s="308"/>
      <c r="L2" s="308"/>
      <c r="M2" s="309"/>
      <c r="N2" s="305"/>
      <c r="O2" s="306"/>
    </row>
    <row r="3" spans="1:15" ht="28" customHeight="1" thickBot="1" x14ac:dyDescent="0.4">
      <c r="A3" s="227" t="s">
        <v>168</v>
      </c>
      <c r="B3" s="228"/>
      <c r="C3" s="263" t="s">
        <v>169</v>
      </c>
      <c r="D3" s="264"/>
      <c r="E3" s="264"/>
      <c r="F3" s="264"/>
      <c r="G3" s="264"/>
      <c r="H3" s="264"/>
      <c r="I3" s="264"/>
      <c r="J3" s="264"/>
      <c r="K3" s="264"/>
      <c r="L3" s="264" t="s">
        <v>170</v>
      </c>
      <c r="M3" s="265"/>
      <c r="N3" s="266" t="s">
        <v>171</v>
      </c>
      <c r="O3" s="267"/>
    </row>
    <row r="4" spans="1:15" ht="36" customHeight="1" thickBot="1" x14ac:dyDescent="0.4">
      <c r="A4" s="260" t="s">
        <v>172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2"/>
    </row>
    <row r="5" spans="1:15" ht="55.5" customHeight="1" thickBot="1" x14ac:dyDescent="0.45">
      <c r="A5" s="292" t="str">
        <f>GERENCIA!A5</f>
        <v>INDEPORTES CAUCA</v>
      </c>
      <c r="B5" s="293"/>
      <c r="C5" s="294"/>
      <c r="D5" s="295" t="str">
        <f>GERENCIA!D5</f>
        <v>LÍNEA ESTRATÉGICA :
OPORTUNIDADES PARA SOÑAR</v>
      </c>
      <c r="E5" s="296"/>
      <c r="F5" s="296"/>
      <c r="G5" s="296"/>
      <c r="H5" s="297"/>
      <c r="I5" s="266" t="s">
        <v>138</v>
      </c>
      <c r="J5" s="298"/>
      <c r="K5" s="298"/>
      <c r="L5" s="298"/>
      <c r="M5" s="298"/>
      <c r="N5" s="298"/>
      <c r="O5" s="299"/>
    </row>
    <row r="6" spans="1:15" ht="34.5" customHeight="1" x14ac:dyDescent="0.35">
      <c r="A6" s="268" t="s">
        <v>72</v>
      </c>
      <c r="B6" s="271" t="s">
        <v>3</v>
      </c>
      <c r="C6" s="243" t="s">
        <v>4</v>
      </c>
      <c r="D6" s="277"/>
      <c r="E6" s="211" t="s">
        <v>5</v>
      </c>
      <c r="F6" s="211" t="s">
        <v>154</v>
      </c>
      <c r="G6" s="277"/>
      <c r="H6" s="278" t="s">
        <v>155</v>
      </c>
      <c r="I6" s="211" t="s">
        <v>73</v>
      </c>
      <c r="J6" s="211" t="s">
        <v>137</v>
      </c>
      <c r="K6" s="211"/>
      <c r="L6" s="211"/>
      <c r="M6" s="258" t="s">
        <v>138</v>
      </c>
      <c r="N6" s="258"/>
      <c r="O6" s="259"/>
    </row>
    <row r="7" spans="1:15" ht="46.5" customHeight="1" x14ac:dyDescent="0.35">
      <c r="A7" s="269"/>
      <c r="B7" s="272"/>
      <c r="C7" s="281"/>
      <c r="D7" s="200"/>
      <c r="E7" s="200"/>
      <c r="F7" s="199" t="s">
        <v>153</v>
      </c>
      <c r="G7" s="199" t="s">
        <v>156</v>
      </c>
      <c r="H7" s="279"/>
      <c r="I7" s="199"/>
      <c r="J7" s="199" t="s">
        <v>139</v>
      </c>
      <c r="K7" s="200"/>
      <c r="L7" s="200"/>
      <c r="M7" s="313" t="s">
        <v>144</v>
      </c>
      <c r="N7" s="313"/>
      <c r="O7" s="314"/>
    </row>
    <row r="8" spans="1:15" ht="58" customHeight="1" thickBot="1" x14ac:dyDescent="0.4">
      <c r="A8" s="270"/>
      <c r="B8" s="133" t="s">
        <v>173</v>
      </c>
      <c r="C8" s="282"/>
      <c r="D8" s="283"/>
      <c r="E8" s="283"/>
      <c r="F8" s="212"/>
      <c r="G8" s="212"/>
      <c r="H8" s="280"/>
      <c r="I8" s="212"/>
      <c r="J8" s="134" t="s">
        <v>140</v>
      </c>
      <c r="K8" s="135" t="s">
        <v>141</v>
      </c>
      <c r="L8" s="136" t="s">
        <v>142</v>
      </c>
      <c r="M8" s="129" t="s">
        <v>146</v>
      </c>
      <c r="N8" s="130" t="s">
        <v>148</v>
      </c>
      <c r="O8" s="132" t="s">
        <v>147</v>
      </c>
    </row>
    <row r="9" spans="1:15" s="10" customFormat="1" ht="107.25" customHeight="1" x14ac:dyDescent="0.35">
      <c r="A9" s="284">
        <v>1</v>
      </c>
      <c r="B9" s="286" t="s">
        <v>94</v>
      </c>
      <c r="C9" s="286" t="s">
        <v>95</v>
      </c>
      <c r="D9" s="116" t="s">
        <v>96</v>
      </c>
      <c r="E9" s="117" t="s">
        <v>97</v>
      </c>
      <c r="F9" s="118">
        <v>7924</v>
      </c>
      <c r="G9" s="116" t="s">
        <v>98</v>
      </c>
      <c r="H9" s="119" t="s">
        <v>157</v>
      </c>
      <c r="I9" s="120" t="s">
        <v>99</v>
      </c>
      <c r="J9" s="121"/>
      <c r="K9" s="122"/>
      <c r="L9" s="122"/>
      <c r="M9" s="122"/>
      <c r="N9" s="123"/>
      <c r="O9" s="124"/>
    </row>
    <row r="10" spans="1:15" s="10" customFormat="1" ht="125.25" customHeight="1" x14ac:dyDescent="0.35">
      <c r="A10" s="285"/>
      <c r="B10" s="287"/>
      <c r="C10" s="287"/>
      <c r="D10" s="70" t="s">
        <v>100</v>
      </c>
      <c r="E10" s="71" t="s">
        <v>101</v>
      </c>
      <c r="F10" s="72">
        <v>69099</v>
      </c>
      <c r="G10" s="70" t="s">
        <v>102</v>
      </c>
      <c r="H10" s="73" t="s">
        <v>158</v>
      </c>
      <c r="I10" s="32" t="s">
        <v>99</v>
      </c>
      <c r="J10" s="74"/>
      <c r="K10" s="76"/>
      <c r="L10" s="68"/>
      <c r="M10" s="68"/>
      <c r="N10" s="75"/>
      <c r="O10" s="107"/>
    </row>
    <row r="11" spans="1:15" s="10" customFormat="1" ht="131.25" customHeight="1" x14ac:dyDescent="0.35">
      <c r="A11" s="285"/>
      <c r="B11" s="287"/>
      <c r="C11" s="287"/>
      <c r="D11" s="70" t="s">
        <v>103</v>
      </c>
      <c r="E11" s="71" t="s">
        <v>104</v>
      </c>
      <c r="F11" s="72">
        <v>2990</v>
      </c>
      <c r="G11" s="70" t="s">
        <v>105</v>
      </c>
      <c r="H11" s="73" t="s">
        <v>159</v>
      </c>
      <c r="I11" s="32" t="s">
        <v>99</v>
      </c>
      <c r="J11" s="74"/>
      <c r="K11" s="76"/>
      <c r="L11" s="68"/>
      <c r="M11" s="68"/>
      <c r="N11" s="75"/>
      <c r="O11" s="107"/>
    </row>
    <row r="12" spans="1:15" s="10" customFormat="1" ht="173.25" customHeight="1" x14ac:dyDescent="0.35">
      <c r="A12" s="273">
        <v>3</v>
      </c>
      <c r="B12" s="197" t="s">
        <v>106</v>
      </c>
      <c r="C12" s="197" t="s">
        <v>107</v>
      </c>
      <c r="D12" s="103" t="s">
        <v>108</v>
      </c>
      <c r="E12" s="104" t="s">
        <v>109</v>
      </c>
      <c r="F12" s="105">
        <v>2344</v>
      </c>
      <c r="G12" s="103" t="s">
        <v>108</v>
      </c>
      <c r="H12" s="34" t="s">
        <v>160</v>
      </c>
      <c r="I12" s="29" t="s">
        <v>110</v>
      </c>
      <c r="J12" s="32"/>
      <c r="K12" s="21"/>
      <c r="L12" s="21"/>
      <c r="M12" s="21"/>
      <c r="N12" s="75"/>
      <c r="O12" s="107"/>
    </row>
    <row r="13" spans="1:15" s="10" customFormat="1" ht="173.25" customHeight="1" x14ac:dyDescent="0.35">
      <c r="A13" s="274"/>
      <c r="B13" s="275"/>
      <c r="C13" s="275"/>
      <c r="D13" s="103" t="s">
        <v>111</v>
      </c>
      <c r="E13" s="104" t="s">
        <v>112</v>
      </c>
      <c r="F13" s="105">
        <v>406</v>
      </c>
      <c r="G13" s="103" t="s">
        <v>111</v>
      </c>
      <c r="H13" s="34" t="s">
        <v>161</v>
      </c>
      <c r="I13" s="29" t="s">
        <v>110</v>
      </c>
      <c r="J13" s="32"/>
      <c r="K13" s="106"/>
      <c r="L13" s="21"/>
      <c r="M13" s="21"/>
      <c r="N13" s="75"/>
      <c r="O13" s="107"/>
    </row>
    <row r="14" spans="1:15" s="10" customFormat="1" ht="176.25" customHeight="1" thickBot="1" x14ac:dyDescent="0.4">
      <c r="A14" s="223"/>
      <c r="B14" s="276"/>
      <c r="C14" s="276"/>
      <c r="D14" s="108" t="s">
        <v>113</v>
      </c>
      <c r="E14" s="109" t="s">
        <v>114</v>
      </c>
      <c r="F14" s="109">
        <v>8</v>
      </c>
      <c r="G14" s="108" t="s">
        <v>113</v>
      </c>
      <c r="H14" s="110" t="s">
        <v>162</v>
      </c>
      <c r="I14" s="111" t="s">
        <v>110</v>
      </c>
      <c r="J14" s="112"/>
      <c r="K14" s="113"/>
      <c r="L14" s="113"/>
      <c r="M14" s="113"/>
      <c r="N14" s="114"/>
      <c r="O14" s="115"/>
    </row>
    <row r="15" spans="1:15" ht="14.25" customHeight="1" x14ac:dyDescent="0.35">
      <c r="A15" s="26"/>
      <c r="B15" s="26"/>
      <c r="C15" s="26"/>
      <c r="D15" s="26"/>
      <c r="E15" s="26"/>
      <c r="F15" s="26"/>
      <c r="G15" s="77"/>
      <c r="H15" s="77"/>
      <c r="I15" s="26"/>
      <c r="J15" s="26"/>
      <c r="K15" s="100" t="e">
        <f>AVERAGE(K9:K14)</f>
        <v>#DIV/0!</v>
      </c>
      <c r="L15" s="101" t="e">
        <f t="shared" ref="L15:M15" si="0">AVERAGE(L9:L14)</f>
        <v>#DIV/0!</v>
      </c>
      <c r="M15" s="102" t="e">
        <f t="shared" si="0"/>
        <v>#DIV/0!</v>
      </c>
      <c r="N15" s="26"/>
      <c r="O15" s="26"/>
    </row>
    <row r="16" spans="1:15" ht="14.25" customHeight="1" thickBot="1" x14ac:dyDescent="0.4">
      <c r="K16" s="310" t="e">
        <f>SUM(K15:M15)</f>
        <v>#DIV/0!</v>
      </c>
      <c r="L16" s="311"/>
      <c r="M16" s="312"/>
    </row>
    <row r="17" spans="11:13" ht="14.25" customHeight="1" x14ac:dyDescent="0.35"/>
    <row r="18" spans="11:13" ht="14.25" customHeight="1" x14ac:dyDescent="0.35"/>
    <row r="19" spans="11:13" ht="14.25" customHeight="1" x14ac:dyDescent="0.35">
      <c r="K19" s="12"/>
      <c r="L19" s="12"/>
      <c r="M19" s="12"/>
    </row>
    <row r="20" spans="11:13" ht="14.25" customHeight="1" x14ac:dyDescent="0.35"/>
    <row r="21" spans="11:13" ht="14.25" customHeight="1" x14ac:dyDescent="0.35"/>
    <row r="22" spans="11:13" ht="14.25" customHeight="1" x14ac:dyDescent="0.35"/>
    <row r="23" spans="11:13" ht="14.25" customHeight="1" x14ac:dyDescent="0.35"/>
    <row r="24" spans="11:13" ht="14.25" customHeight="1" x14ac:dyDescent="0.35"/>
    <row r="25" spans="11:13" ht="14.25" customHeight="1" x14ac:dyDescent="0.35"/>
    <row r="26" spans="11:13" ht="14.25" customHeight="1" x14ac:dyDescent="0.35"/>
    <row r="27" spans="11:13" ht="14.25" customHeight="1" x14ac:dyDescent="0.35"/>
    <row r="28" spans="11:13" ht="14.25" customHeight="1" x14ac:dyDescent="0.35"/>
    <row r="29" spans="11:13" ht="14.25" customHeight="1" x14ac:dyDescent="0.35"/>
    <row r="30" spans="11:13" ht="14.25" customHeight="1" x14ac:dyDescent="0.35"/>
    <row r="31" spans="11:13" ht="14.25" customHeight="1" x14ac:dyDescent="0.35"/>
    <row r="32" spans="11:13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</sheetData>
  <mergeCells count="32">
    <mergeCell ref="K16:M16"/>
    <mergeCell ref="M7:O7"/>
    <mergeCell ref="A1:B2"/>
    <mergeCell ref="A5:C5"/>
    <mergeCell ref="D5:H5"/>
    <mergeCell ref="I5:O5"/>
    <mergeCell ref="C1:M1"/>
    <mergeCell ref="N1:O2"/>
    <mergeCell ref="C2:M2"/>
    <mergeCell ref="A12:A14"/>
    <mergeCell ref="B12:B14"/>
    <mergeCell ref="C12:C14"/>
    <mergeCell ref="F6:G6"/>
    <mergeCell ref="H6:H8"/>
    <mergeCell ref="C6:D8"/>
    <mergeCell ref="E6:E8"/>
    <mergeCell ref="A9:A11"/>
    <mergeCell ref="B9:B11"/>
    <mergeCell ref="C9:C11"/>
    <mergeCell ref="F7:F8"/>
    <mergeCell ref="G7:G8"/>
    <mergeCell ref="J6:L6"/>
    <mergeCell ref="M6:O6"/>
    <mergeCell ref="A3:B3"/>
    <mergeCell ref="A4:O4"/>
    <mergeCell ref="C3:K3"/>
    <mergeCell ref="L3:M3"/>
    <mergeCell ref="N3:O3"/>
    <mergeCell ref="A6:A8"/>
    <mergeCell ref="B6:B7"/>
    <mergeCell ref="I6:I8"/>
    <mergeCell ref="J7:L7"/>
  </mergeCells>
  <pageMargins left="0.7" right="0.7" top="0.75" bottom="0.75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M1003"/>
  <sheetViews>
    <sheetView zoomScale="50" zoomScaleNormal="50" workbookViewId="0">
      <selection activeCell="C9" sqref="C9:D12"/>
    </sheetView>
  </sheetViews>
  <sheetFormatPr baseColWidth="10" defaultColWidth="14.453125" defaultRowHeight="15" customHeight="1" x14ac:dyDescent="0.35"/>
  <cols>
    <col min="1" max="1" width="16.54296875" customWidth="1"/>
    <col min="2" max="2" width="33.453125" customWidth="1"/>
    <col min="3" max="3" width="21.26953125" customWidth="1"/>
    <col min="4" max="4" width="26.36328125" customWidth="1"/>
    <col min="5" max="5" width="49.7265625" customWidth="1"/>
    <col min="6" max="6" width="22" customWidth="1"/>
    <col min="7" max="7" width="24.08984375" customWidth="1"/>
    <col min="8" max="8" width="24" customWidth="1"/>
    <col min="9" max="9" width="23.7265625" customWidth="1"/>
    <col min="10" max="10" width="20.453125" customWidth="1"/>
    <col min="11" max="11" width="39.54296875" customWidth="1"/>
    <col min="12" max="12" width="45.08984375" customWidth="1"/>
    <col min="13" max="13" width="44.08984375" customWidth="1"/>
    <col min="14" max="16" width="10.7265625" customWidth="1"/>
  </cols>
  <sheetData>
    <row r="1" spans="1:13" ht="55.5" customHeight="1" x14ac:dyDescent="0.35">
      <c r="A1" s="288"/>
      <c r="B1" s="289"/>
      <c r="C1" s="325" t="s">
        <v>178</v>
      </c>
      <c r="D1" s="326"/>
      <c r="E1" s="326"/>
      <c r="F1" s="326"/>
      <c r="G1" s="326"/>
      <c r="H1" s="326"/>
      <c r="I1" s="326"/>
      <c r="J1" s="326"/>
      <c r="K1" s="326"/>
      <c r="L1" s="321"/>
      <c r="M1" s="322"/>
    </row>
    <row r="2" spans="1:13" ht="48.5" customHeight="1" thickBot="1" x14ac:dyDescent="0.4">
      <c r="A2" s="290"/>
      <c r="B2" s="291"/>
      <c r="C2" s="327" t="s">
        <v>167</v>
      </c>
      <c r="D2" s="328"/>
      <c r="E2" s="328"/>
      <c r="F2" s="328"/>
      <c r="G2" s="328"/>
      <c r="H2" s="328"/>
      <c r="I2" s="328"/>
      <c r="J2" s="328"/>
      <c r="K2" s="328"/>
      <c r="L2" s="323"/>
      <c r="M2" s="324"/>
    </row>
    <row r="3" spans="1:13" ht="33.5" customHeight="1" thickBot="1" x14ac:dyDescent="0.4">
      <c r="A3" s="227" t="s">
        <v>168</v>
      </c>
      <c r="B3" s="228"/>
      <c r="C3" s="320" t="s">
        <v>169</v>
      </c>
      <c r="D3" s="320"/>
      <c r="E3" s="320"/>
      <c r="F3" s="320"/>
      <c r="G3" s="320"/>
      <c r="H3" s="320"/>
      <c r="I3" s="263"/>
      <c r="J3" s="265" t="s">
        <v>170</v>
      </c>
      <c r="K3" s="320"/>
      <c r="L3" s="266" t="s">
        <v>171</v>
      </c>
      <c r="M3" s="267"/>
    </row>
    <row r="4" spans="1:13" ht="33.5" customHeight="1" thickBot="1" x14ac:dyDescent="0.4">
      <c r="A4" s="332" t="s">
        <v>174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4"/>
    </row>
    <row r="5" spans="1:13" ht="43.5" customHeight="1" x14ac:dyDescent="0.35">
      <c r="A5" s="347" t="str">
        <f>GERENCIA!A5</f>
        <v>INDEPORTES CAUCA</v>
      </c>
      <c r="B5" s="348"/>
      <c r="C5" s="348"/>
      <c r="D5" s="336" t="str">
        <f>GERENCIA!D5</f>
        <v>LÍNEA ESTRATÉGICA :
OPORTUNIDADES PARA SOÑAR</v>
      </c>
      <c r="E5" s="336"/>
      <c r="F5" s="329" t="s">
        <v>138</v>
      </c>
      <c r="G5" s="330"/>
      <c r="H5" s="330"/>
      <c r="I5" s="330"/>
      <c r="J5" s="330"/>
      <c r="K5" s="330"/>
      <c r="L5" s="330"/>
      <c r="M5" s="331"/>
    </row>
    <row r="6" spans="1:13" ht="36" customHeight="1" x14ac:dyDescent="0.35">
      <c r="A6" s="315" t="s">
        <v>72</v>
      </c>
      <c r="B6" s="318" t="s">
        <v>149</v>
      </c>
      <c r="C6" s="335" t="s">
        <v>150</v>
      </c>
      <c r="D6" s="200"/>
      <c r="E6" s="335" t="s">
        <v>151</v>
      </c>
      <c r="F6" s="335" t="s">
        <v>73</v>
      </c>
      <c r="G6" s="199" t="s">
        <v>137</v>
      </c>
      <c r="H6" s="199"/>
      <c r="I6" s="199"/>
      <c r="J6" s="199"/>
      <c r="K6" s="337" t="s">
        <v>138</v>
      </c>
      <c r="L6" s="337"/>
      <c r="M6" s="338"/>
    </row>
    <row r="7" spans="1:13" ht="24.75" customHeight="1" x14ac:dyDescent="0.35">
      <c r="A7" s="316"/>
      <c r="B7" s="319"/>
      <c r="C7" s="200"/>
      <c r="D7" s="200"/>
      <c r="E7" s="200"/>
      <c r="F7" s="200"/>
      <c r="G7" s="199" t="s">
        <v>143</v>
      </c>
      <c r="H7" s="199" t="s">
        <v>139</v>
      </c>
      <c r="I7" s="200"/>
      <c r="J7" s="200"/>
      <c r="K7" s="337" t="s">
        <v>144</v>
      </c>
      <c r="L7" s="337"/>
      <c r="M7" s="338"/>
    </row>
    <row r="8" spans="1:13" ht="69.5" customHeight="1" thickBot="1" x14ac:dyDescent="0.4">
      <c r="A8" s="317"/>
      <c r="B8" s="137" t="s">
        <v>177</v>
      </c>
      <c r="C8" s="283"/>
      <c r="D8" s="283"/>
      <c r="E8" s="283"/>
      <c r="F8" s="283"/>
      <c r="G8" s="212"/>
      <c r="H8" s="134" t="s">
        <v>140</v>
      </c>
      <c r="I8" s="135" t="s">
        <v>141</v>
      </c>
      <c r="J8" s="136" t="s">
        <v>142</v>
      </c>
      <c r="K8" s="134" t="s">
        <v>146</v>
      </c>
      <c r="L8" s="135" t="s">
        <v>148</v>
      </c>
      <c r="M8" s="138" t="s">
        <v>147</v>
      </c>
    </row>
    <row r="9" spans="1:13" ht="73.5" customHeight="1" x14ac:dyDescent="0.35">
      <c r="A9" s="342">
        <v>3</v>
      </c>
      <c r="B9" s="344" t="s">
        <v>51</v>
      </c>
      <c r="C9" s="344" t="s">
        <v>52</v>
      </c>
      <c r="D9" s="349"/>
      <c r="E9" s="141" t="s">
        <v>53</v>
      </c>
      <c r="F9" s="141"/>
      <c r="G9" s="142"/>
      <c r="H9" s="141"/>
      <c r="I9" s="141"/>
      <c r="J9" s="143"/>
      <c r="K9" s="141"/>
      <c r="L9" s="144"/>
      <c r="M9" s="139"/>
    </row>
    <row r="10" spans="1:13" ht="34.5" customHeight="1" x14ac:dyDescent="0.35">
      <c r="A10" s="343"/>
      <c r="B10" s="340"/>
      <c r="C10" s="340"/>
      <c r="D10" s="340"/>
      <c r="E10" s="56" t="s">
        <v>54</v>
      </c>
      <c r="F10" s="56"/>
      <c r="G10" s="57"/>
      <c r="H10" s="59"/>
      <c r="I10" s="59"/>
      <c r="J10" s="60"/>
      <c r="K10" s="60"/>
      <c r="L10" s="145"/>
      <c r="M10" s="140"/>
    </row>
    <row r="11" spans="1:13" ht="58.5" customHeight="1" x14ac:dyDescent="0.35">
      <c r="A11" s="343"/>
      <c r="B11" s="340"/>
      <c r="C11" s="340"/>
      <c r="D11" s="340"/>
      <c r="E11" s="56" t="s">
        <v>55</v>
      </c>
      <c r="F11" s="61"/>
      <c r="G11" s="56"/>
      <c r="H11" s="57"/>
      <c r="I11" s="56"/>
      <c r="J11" s="60"/>
      <c r="K11" s="62"/>
      <c r="L11" s="146"/>
      <c r="M11" s="140"/>
    </row>
    <row r="12" spans="1:13" ht="106" customHeight="1" x14ac:dyDescent="0.35">
      <c r="A12" s="343"/>
      <c r="B12" s="340"/>
      <c r="C12" s="340"/>
      <c r="D12" s="340"/>
      <c r="E12" s="56" t="s">
        <v>56</v>
      </c>
      <c r="F12" s="56"/>
      <c r="G12" s="57"/>
      <c r="H12" s="57"/>
      <c r="I12" s="59"/>
      <c r="J12" s="63"/>
      <c r="K12" s="60"/>
      <c r="L12" s="145"/>
      <c r="M12" s="140"/>
    </row>
    <row r="13" spans="1:13" ht="220" customHeight="1" x14ac:dyDescent="0.35">
      <c r="A13" s="343"/>
      <c r="B13" s="340"/>
      <c r="C13" s="56" t="s">
        <v>57</v>
      </c>
      <c r="D13" s="56" t="s">
        <v>58</v>
      </c>
      <c r="E13" s="56" t="s">
        <v>59</v>
      </c>
      <c r="F13" s="56"/>
      <c r="G13" s="57"/>
      <c r="H13" s="57"/>
      <c r="I13" s="59"/>
      <c r="J13" s="62"/>
      <c r="K13" s="60"/>
      <c r="L13" s="145"/>
      <c r="M13" s="140"/>
    </row>
    <row r="14" spans="1:13" ht="95.5" customHeight="1" x14ac:dyDescent="0.35">
      <c r="A14" s="343"/>
      <c r="B14" s="340"/>
      <c r="C14" s="339" t="s">
        <v>60</v>
      </c>
      <c r="D14" s="340"/>
      <c r="E14" s="56" t="s">
        <v>61</v>
      </c>
      <c r="F14" s="56"/>
      <c r="G14" s="57"/>
      <c r="H14" s="59"/>
      <c r="I14" s="59"/>
      <c r="J14" s="58"/>
      <c r="K14" s="58"/>
      <c r="L14" s="147"/>
      <c r="M14" s="140"/>
    </row>
    <row r="15" spans="1:13" ht="95.25" customHeight="1" x14ac:dyDescent="0.35">
      <c r="A15" s="343"/>
      <c r="B15" s="340"/>
      <c r="C15" s="339" t="s">
        <v>62</v>
      </c>
      <c r="D15" s="340"/>
      <c r="E15" s="56" t="s">
        <v>63</v>
      </c>
      <c r="F15" s="56"/>
      <c r="G15" s="56"/>
      <c r="H15" s="56"/>
      <c r="I15" s="57"/>
      <c r="J15" s="64"/>
      <c r="K15" s="64"/>
      <c r="L15" s="148"/>
      <c r="M15" s="140"/>
    </row>
    <row r="16" spans="1:13" ht="75.75" customHeight="1" x14ac:dyDescent="0.35">
      <c r="A16" s="343"/>
      <c r="B16" s="340"/>
      <c r="C16" s="339" t="s">
        <v>64</v>
      </c>
      <c r="D16" s="56" t="s">
        <v>65</v>
      </c>
      <c r="E16" s="56" t="s">
        <v>66</v>
      </c>
      <c r="F16" s="56"/>
      <c r="G16" s="57"/>
      <c r="H16" s="57"/>
      <c r="I16" s="59"/>
      <c r="J16" s="60"/>
      <c r="K16" s="60"/>
      <c r="L16" s="145"/>
      <c r="M16" s="140"/>
    </row>
    <row r="17" spans="1:13" ht="111.5" customHeight="1" x14ac:dyDescent="0.35">
      <c r="A17" s="343"/>
      <c r="B17" s="340"/>
      <c r="C17" s="340"/>
      <c r="D17" s="56" t="s">
        <v>67</v>
      </c>
      <c r="E17" s="56" t="s">
        <v>68</v>
      </c>
      <c r="F17" s="56"/>
      <c r="G17" s="57"/>
      <c r="H17" s="57"/>
      <c r="I17" s="57"/>
      <c r="J17" s="65"/>
      <c r="K17" s="60"/>
      <c r="L17" s="145"/>
      <c r="M17" s="140"/>
    </row>
    <row r="18" spans="1:13" ht="67.5" customHeight="1" thickBot="1" x14ac:dyDescent="0.4">
      <c r="A18" s="290"/>
      <c r="B18" s="341"/>
      <c r="C18" s="341"/>
      <c r="D18" s="149" t="s">
        <v>69</v>
      </c>
      <c r="E18" s="149" t="s">
        <v>70</v>
      </c>
      <c r="F18" s="149"/>
      <c r="G18" s="150"/>
      <c r="H18" s="150"/>
      <c r="I18" s="150"/>
      <c r="J18" s="151"/>
      <c r="K18" s="151"/>
      <c r="L18" s="152"/>
      <c r="M18" s="140"/>
    </row>
    <row r="19" spans="1:13" ht="17.5" customHeight="1" x14ac:dyDescent="0.35">
      <c r="A19" s="52"/>
      <c r="B19" s="52"/>
      <c r="C19" s="52"/>
      <c r="D19" s="52"/>
      <c r="E19" s="52"/>
      <c r="F19" s="52"/>
      <c r="G19" s="53" t="e">
        <f>AVERAGE(G9:G18)</f>
        <v>#DIV/0!</v>
      </c>
      <c r="H19" s="54" t="e">
        <f>AVERAGE(H9:H18)</f>
        <v>#DIV/0!</v>
      </c>
      <c r="I19" s="55" t="e">
        <f>AVERAGE(I9:I18)</f>
        <v>#DIV/0!</v>
      </c>
      <c r="J19" s="52"/>
      <c r="K19" s="52"/>
      <c r="L19" s="52"/>
      <c r="M19" s="52"/>
    </row>
    <row r="20" spans="1:13" ht="16.5" customHeight="1" thickBot="1" x14ac:dyDescent="0.4">
      <c r="G20" s="310" t="e">
        <f>G19</f>
        <v>#DIV/0!</v>
      </c>
      <c r="H20" s="345"/>
      <c r="I20" s="346"/>
    </row>
    <row r="21" spans="1:13" ht="14.25" customHeight="1" x14ac:dyDescent="0.35"/>
    <row r="22" spans="1:13" ht="14.25" customHeight="1" x14ac:dyDescent="0.35">
      <c r="G22" s="12"/>
    </row>
    <row r="23" spans="1:13" ht="14.25" customHeight="1" x14ac:dyDescent="0.35">
      <c r="G23" s="27"/>
    </row>
    <row r="24" spans="1:13" ht="14.25" customHeight="1" x14ac:dyDescent="0.35">
      <c r="G24" s="12"/>
    </row>
    <row r="25" spans="1:13" ht="14.25" customHeight="1" x14ac:dyDescent="0.35">
      <c r="G25" s="25"/>
    </row>
    <row r="26" spans="1:13" ht="14.25" customHeight="1" x14ac:dyDescent="0.35">
      <c r="G26" s="12"/>
    </row>
    <row r="27" spans="1:13" ht="14.25" customHeight="1" x14ac:dyDescent="0.35"/>
    <row r="28" spans="1:13" ht="14.25" customHeight="1" x14ac:dyDescent="0.35"/>
    <row r="29" spans="1:13" ht="14.25" customHeight="1" x14ac:dyDescent="0.35"/>
    <row r="30" spans="1:13" ht="14.25" customHeight="1" x14ac:dyDescent="0.35"/>
    <row r="31" spans="1:13" ht="14.25" customHeight="1" x14ac:dyDescent="0.35"/>
    <row r="32" spans="1:13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  <row r="1003" ht="14.25" customHeight="1" x14ac:dyDescent="0.35"/>
  </sheetData>
  <mergeCells count="29">
    <mergeCell ref="C16:C18"/>
    <mergeCell ref="A9:A18"/>
    <mergeCell ref="B9:B18"/>
    <mergeCell ref="G20:I20"/>
    <mergeCell ref="A5:C5"/>
    <mergeCell ref="C6:D8"/>
    <mergeCell ref="E6:E8"/>
    <mergeCell ref="C9:D12"/>
    <mergeCell ref="G7:G8"/>
    <mergeCell ref="K6:M6"/>
    <mergeCell ref="K7:M7"/>
    <mergeCell ref="C14:D14"/>
    <mergeCell ref="C15:D15"/>
    <mergeCell ref="A6:A8"/>
    <mergeCell ref="B6:B7"/>
    <mergeCell ref="A1:B2"/>
    <mergeCell ref="A3:B3"/>
    <mergeCell ref="L3:M3"/>
    <mergeCell ref="C3:I3"/>
    <mergeCell ref="J3:K3"/>
    <mergeCell ref="L1:M2"/>
    <mergeCell ref="C1:K1"/>
    <mergeCell ref="C2:K2"/>
    <mergeCell ref="F5:M5"/>
    <mergeCell ref="A4:M4"/>
    <mergeCell ref="F6:F8"/>
    <mergeCell ref="D5:E5"/>
    <mergeCell ref="H7:J7"/>
    <mergeCell ref="G6:J6"/>
  </mergeCells>
  <pageMargins left="0.7" right="0.7" top="0.75" bottom="0.75" header="0" footer="0"/>
  <pageSetup scale="3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F5496"/>
  </sheetPr>
  <dimension ref="A1:M1002"/>
  <sheetViews>
    <sheetView zoomScale="50" zoomScaleNormal="50" workbookViewId="0">
      <selection activeCell="C1" sqref="C1:K1"/>
    </sheetView>
  </sheetViews>
  <sheetFormatPr baseColWidth="10" defaultColWidth="14.453125" defaultRowHeight="15" customHeight="1" x14ac:dyDescent="0.35"/>
  <cols>
    <col min="1" max="1" width="16.1796875" customWidth="1"/>
    <col min="2" max="2" width="34.26953125" customWidth="1"/>
    <col min="3" max="3" width="26.81640625" customWidth="1"/>
    <col min="4" max="4" width="41.7265625" customWidth="1"/>
    <col min="5" max="5" width="39.26953125" customWidth="1"/>
    <col min="6" max="6" width="16.81640625" customWidth="1"/>
    <col min="7" max="7" width="23.81640625" customWidth="1"/>
    <col min="8" max="8" width="21.08984375" style="10" customWidth="1"/>
    <col min="9" max="9" width="22.6328125" style="10" customWidth="1"/>
    <col min="10" max="10" width="20.26953125" customWidth="1"/>
    <col min="11" max="11" width="37.90625" customWidth="1"/>
    <col min="12" max="12" width="47.54296875" customWidth="1"/>
    <col min="13" max="13" width="43.1796875" customWidth="1"/>
    <col min="14" max="19" width="10.7265625" customWidth="1"/>
  </cols>
  <sheetData>
    <row r="1" spans="1:13" ht="81" customHeight="1" x14ac:dyDescent="0.35">
      <c r="A1" s="288"/>
      <c r="B1" s="289"/>
      <c r="C1" s="325" t="s">
        <v>178</v>
      </c>
      <c r="D1" s="326"/>
      <c r="E1" s="326"/>
      <c r="F1" s="326"/>
      <c r="G1" s="326"/>
      <c r="H1" s="326"/>
      <c r="I1" s="326"/>
      <c r="J1" s="326"/>
      <c r="K1" s="326"/>
      <c r="L1" s="321"/>
      <c r="M1" s="322"/>
    </row>
    <row r="2" spans="1:13" ht="32" customHeight="1" thickBot="1" x14ac:dyDescent="0.4">
      <c r="A2" s="290"/>
      <c r="B2" s="291"/>
      <c r="C2" s="327" t="s">
        <v>167</v>
      </c>
      <c r="D2" s="328"/>
      <c r="E2" s="328"/>
      <c r="F2" s="328"/>
      <c r="G2" s="328"/>
      <c r="H2" s="328"/>
      <c r="I2" s="328"/>
      <c r="J2" s="328"/>
      <c r="K2" s="328"/>
      <c r="L2" s="323"/>
      <c r="M2" s="324"/>
    </row>
    <row r="3" spans="1:13" ht="34.5" customHeight="1" thickBot="1" x14ac:dyDescent="0.4">
      <c r="A3" s="227" t="s">
        <v>168</v>
      </c>
      <c r="B3" s="228"/>
      <c r="C3" s="320" t="s">
        <v>169</v>
      </c>
      <c r="D3" s="320"/>
      <c r="E3" s="320"/>
      <c r="F3" s="320"/>
      <c r="G3" s="320"/>
      <c r="H3" s="320"/>
      <c r="I3" s="263"/>
      <c r="J3" s="265" t="s">
        <v>170</v>
      </c>
      <c r="K3" s="320"/>
      <c r="L3" s="266" t="s">
        <v>171</v>
      </c>
      <c r="M3" s="267"/>
    </row>
    <row r="4" spans="1:13" ht="39.5" customHeight="1" thickBot="1" x14ac:dyDescent="0.4">
      <c r="A4" s="332" t="s">
        <v>175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333"/>
      <c r="M4" s="334"/>
    </row>
    <row r="5" spans="1:13" s="153" customFormat="1" ht="69.75" customHeight="1" thickBot="1" x14ac:dyDescent="0.45">
      <c r="A5" s="359" t="s">
        <v>1</v>
      </c>
      <c r="B5" s="360"/>
      <c r="C5" s="360"/>
      <c r="D5" s="361" t="s">
        <v>71</v>
      </c>
      <c r="E5" s="360"/>
      <c r="F5" s="362" t="s">
        <v>138</v>
      </c>
      <c r="G5" s="363"/>
      <c r="H5" s="363"/>
      <c r="I5" s="363"/>
      <c r="J5" s="363"/>
      <c r="K5" s="363"/>
      <c r="L5" s="363"/>
      <c r="M5" s="364"/>
    </row>
    <row r="6" spans="1:13" s="153" customFormat="1" ht="26.25" customHeight="1" x14ac:dyDescent="0.3">
      <c r="A6" s="268" t="s">
        <v>72</v>
      </c>
      <c r="B6" s="207" t="s">
        <v>3</v>
      </c>
      <c r="C6" s="211" t="s">
        <v>4</v>
      </c>
      <c r="D6" s="277"/>
      <c r="E6" s="211" t="s">
        <v>5</v>
      </c>
      <c r="F6" s="353" t="s">
        <v>73</v>
      </c>
      <c r="G6" s="211" t="s">
        <v>137</v>
      </c>
      <c r="H6" s="211"/>
      <c r="I6" s="211"/>
      <c r="J6" s="211"/>
      <c r="K6" s="354" t="s">
        <v>138</v>
      </c>
      <c r="L6" s="354"/>
      <c r="M6" s="355"/>
    </row>
    <row r="7" spans="1:13" s="153" customFormat="1" ht="28" customHeight="1" x14ac:dyDescent="0.35">
      <c r="A7" s="351"/>
      <c r="B7" s="216"/>
      <c r="C7" s="200"/>
      <c r="D7" s="200"/>
      <c r="E7" s="200"/>
      <c r="F7" s="200"/>
      <c r="G7" s="199" t="s">
        <v>143</v>
      </c>
      <c r="H7" s="199" t="s">
        <v>139</v>
      </c>
      <c r="I7" s="200"/>
      <c r="J7" s="200"/>
      <c r="K7" s="337" t="s">
        <v>144</v>
      </c>
      <c r="L7" s="337"/>
      <c r="M7" s="338"/>
    </row>
    <row r="8" spans="1:13" s="153" customFormat="1" ht="59" customHeight="1" thickBot="1" x14ac:dyDescent="0.35">
      <c r="A8" s="352"/>
      <c r="B8" s="137" t="s">
        <v>152</v>
      </c>
      <c r="C8" s="283"/>
      <c r="D8" s="283"/>
      <c r="E8" s="283"/>
      <c r="F8" s="283"/>
      <c r="G8" s="212"/>
      <c r="H8" s="134" t="s">
        <v>140</v>
      </c>
      <c r="I8" s="135" t="s">
        <v>141</v>
      </c>
      <c r="J8" s="136" t="s">
        <v>142</v>
      </c>
      <c r="K8" s="134" t="s">
        <v>146</v>
      </c>
      <c r="L8" s="135" t="s">
        <v>148</v>
      </c>
      <c r="M8" s="138" t="s">
        <v>147</v>
      </c>
    </row>
    <row r="9" spans="1:13" ht="81" customHeight="1" x14ac:dyDescent="0.35">
      <c r="A9" s="350">
        <v>4</v>
      </c>
      <c r="B9" s="196" t="s">
        <v>74</v>
      </c>
      <c r="C9" s="196" t="s">
        <v>75</v>
      </c>
      <c r="D9" s="125" t="s">
        <v>76</v>
      </c>
      <c r="E9" s="125" t="s">
        <v>77</v>
      </c>
      <c r="F9" s="125"/>
      <c r="G9" s="154"/>
      <c r="H9" s="54"/>
      <c r="I9" s="54"/>
      <c r="J9" s="54"/>
      <c r="K9" s="154"/>
      <c r="L9" s="155"/>
      <c r="M9" s="156"/>
    </row>
    <row r="10" spans="1:13" ht="68" customHeight="1" x14ac:dyDescent="0.35">
      <c r="A10" s="343"/>
      <c r="B10" s="340"/>
      <c r="C10" s="340"/>
      <c r="D10" s="34" t="s">
        <v>78</v>
      </c>
      <c r="E10" s="34" t="s">
        <v>133</v>
      </c>
      <c r="F10" s="34"/>
      <c r="G10" s="34"/>
      <c r="H10" s="34"/>
      <c r="I10" s="22"/>
      <c r="J10" s="34"/>
      <c r="K10" s="34"/>
      <c r="L10" s="66"/>
      <c r="M10" s="157"/>
    </row>
    <row r="11" spans="1:13" ht="67.5" customHeight="1" x14ac:dyDescent="0.35">
      <c r="A11" s="343"/>
      <c r="B11" s="340"/>
      <c r="C11" s="340"/>
      <c r="D11" s="34" t="s">
        <v>79</v>
      </c>
      <c r="E11" s="34" t="s">
        <v>80</v>
      </c>
      <c r="F11" s="34"/>
      <c r="G11" s="67"/>
      <c r="H11" s="21"/>
      <c r="I11" s="22"/>
      <c r="J11" s="34"/>
      <c r="K11" s="67"/>
      <c r="L11" s="67"/>
      <c r="M11" s="157"/>
    </row>
    <row r="12" spans="1:13" ht="99" customHeight="1" x14ac:dyDescent="0.35">
      <c r="A12" s="343"/>
      <c r="B12" s="340"/>
      <c r="C12" s="340"/>
      <c r="D12" s="34" t="s">
        <v>81</v>
      </c>
      <c r="E12" s="34" t="s">
        <v>134</v>
      </c>
      <c r="F12" s="34"/>
      <c r="G12" s="34"/>
      <c r="H12" s="68"/>
      <c r="I12" s="69"/>
      <c r="J12" s="69"/>
      <c r="K12" s="66"/>
      <c r="L12" s="66"/>
      <c r="M12" s="158"/>
    </row>
    <row r="13" spans="1:13" ht="89.5" customHeight="1" x14ac:dyDescent="0.35">
      <c r="A13" s="343"/>
      <c r="B13" s="340"/>
      <c r="C13" s="340"/>
      <c r="D13" s="34" t="s">
        <v>82</v>
      </c>
      <c r="E13" s="34" t="s">
        <v>83</v>
      </c>
      <c r="F13" s="34"/>
      <c r="G13" s="67"/>
      <c r="H13" s="34"/>
      <c r="I13" s="22"/>
      <c r="J13" s="34"/>
      <c r="K13" s="34"/>
      <c r="L13" s="66"/>
      <c r="M13" s="157"/>
    </row>
    <row r="14" spans="1:13" ht="81.75" customHeight="1" x14ac:dyDescent="0.35">
      <c r="A14" s="343"/>
      <c r="B14" s="340"/>
      <c r="C14" s="340"/>
      <c r="D14" s="34" t="s">
        <v>84</v>
      </c>
      <c r="E14" s="34" t="s">
        <v>85</v>
      </c>
      <c r="F14" s="34"/>
      <c r="G14" s="67"/>
      <c r="H14" s="21"/>
      <c r="I14" s="34"/>
      <c r="J14" s="69"/>
      <c r="K14" s="67"/>
      <c r="L14" s="34"/>
      <c r="M14" s="159"/>
    </row>
    <row r="15" spans="1:13" ht="51" customHeight="1" x14ac:dyDescent="0.35">
      <c r="A15" s="343"/>
      <c r="B15" s="340"/>
      <c r="C15" s="340"/>
      <c r="D15" s="34" t="s">
        <v>86</v>
      </c>
      <c r="E15" s="34" t="s">
        <v>87</v>
      </c>
      <c r="F15" s="34"/>
      <c r="G15" s="67"/>
      <c r="H15" s="21"/>
      <c r="I15" s="21"/>
      <c r="J15" s="21"/>
      <c r="K15" s="67"/>
      <c r="L15" s="66"/>
      <c r="M15" s="159"/>
    </row>
    <row r="16" spans="1:13" ht="73" customHeight="1" x14ac:dyDescent="0.35">
      <c r="A16" s="343"/>
      <c r="B16" s="340"/>
      <c r="C16" s="340"/>
      <c r="D16" s="34" t="s">
        <v>88</v>
      </c>
      <c r="E16" s="34" t="s">
        <v>89</v>
      </c>
      <c r="F16" s="34"/>
      <c r="G16" s="67"/>
      <c r="H16" s="21"/>
      <c r="I16" s="21"/>
      <c r="J16" s="21"/>
      <c r="K16" s="67"/>
      <c r="L16" s="67"/>
      <c r="M16" s="159"/>
    </row>
    <row r="17" spans="1:13" ht="51" customHeight="1" x14ac:dyDescent="0.35">
      <c r="A17" s="343"/>
      <c r="B17" s="340"/>
      <c r="C17" s="340"/>
      <c r="D17" s="34" t="s">
        <v>90</v>
      </c>
      <c r="E17" s="34" t="s">
        <v>91</v>
      </c>
      <c r="F17" s="37"/>
      <c r="G17" s="34"/>
      <c r="H17" s="21"/>
      <c r="I17" s="34"/>
      <c r="J17" s="34"/>
      <c r="K17" s="67"/>
      <c r="L17" s="67"/>
      <c r="M17" s="159"/>
    </row>
    <row r="18" spans="1:13" ht="93.5" customHeight="1" thickBot="1" x14ac:dyDescent="0.4">
      <c r="A18" s="290"/>
      <c r="B18" s="341"/>
      <c r="C18" s="341"/>
      <c r="D18" s="110" t="s">
        <v>92</v>
      </c>
      <c r="E18" s="110" t="s">
        <v>93</v>
      </c>
      <c r="F18" s="110"/>
      <c r="G18" s="160"/>
      <c r="H18" s="113"/>
      <c r="I18" s="113"/>
      <c r="J18" s="113"/>
      <c r="K18" s="160"/>
      <c r="L18" s="160"/>
      <c r="M18" s="161"/>
    </row>
    <row r="19" spans="1:13" ht="14.25" customHeight="1" x14ac:dyDescent="0.35">
      <c r="A19" s="26"/>
      <c r="B19" s="26"/>
      <c r="C19" s="26"/>
      <c r="D19" s="26"/>
      <c r="E19" s="26"/>
      <c r="F19" s="26"/>
      <c r="G19" s="26"/>
      <c r="H19" s="53" t="e">
        <f>AVERAGE(H9:H18)</f>
        <v>#DIV/0!</v>
      </c>
      <c r="I19" s="54" t="e">
        <f>AVERAGE(I9:I18)</f>
        <v>#DIV/0!</v>
      </c>
      <c r="J19" s="55" t="e">
        <f t="shared" ref="J19" si="0">AVERAGE(J9:J18)</f>
        <v>#DIV/0!</v>
      </c>
      <c r="K19" s="26"/>
      <c r="L19" s="26"/>
      <c r="M19" s="26"/>
    </row>
    <row r="20" spans="1:13" ht="14.25" customHeight="1" thickBot="1" x14ac:dyDescent="0.4">
      <c r="H20" s="356" t="e">
        <f>SUM(H19:J19)</f>
        <v>#DIV/0!</v>
      </c>
      <c r="I20" s="357"/>
      <c r="J20" s="358"/>
    </row>
    <row r="21" spans="1:13" ht="14.25" customHeight="1" x14ac:dyDescent="0.35">
      <c r="H21" s="9"/>
    </row>
    <row r="22" spans="1:13" ht="14.25" customHeight="1" x14ac:dyDescent="0.35">
      <c r="H22" s="9"/>
    </row>
    <row r="23" spans="1:13" ht="14.25" customHeight="1" x14ac:dyDescent="0.35">
      <c r="H23" s="9"/>
    </row>
    <row r="24" spans="1:13" ht="14.25" customHeight="1" x14ac:dyDescent="0.35">
      <c r="H24" s="9"/>
    </row>
    <row r="25" spans="1:13" ht="14.25" customHeight="1" x14ac:dyDescent="0.35">
      <c r="H25" s="9"/>
    </row>
    <row r="26" spans="1:13" ht="14.25" customHeight="1" x14ac:dyDescent="0.35">
      <c r="H26" s="9"/>
    </row>
    <row r="27" spans="1:13" ht="14.25" customHeight="1" x14ac:dyDescent="0.35">
      <c r="H27" s="9"/>
    </row>
    <row r="28" spans="1:13" ht="14.25" customHeight="1" x14ac:dyDescent="0.35">
      <c r="H28" s="9"/>
    </row>
    <row r="29" spans="1:13" ht="14.25" customHeight="1" x14ac:dyDescent="0.35">
      <c r="H29" s="9"/>
    </row>
    <row r="30" spans="1:13" ht="14.25" customHeight="1" x14ac:dyDescent="0.35">
      <c r="H30" s="9"/>
    </row>
    <row r="31" spans="1:13" ht="14.25" customHeight="1" x14ac:dyDescent="0.35">
      <c r="H31" s="9"/>
    </row>
    <row r="32" spans="1:13" ht="14.25" customHeight="1" x14ac:dyDescent="0.35">
      <c r="H32" s="9"/>
    </row>
    <row r="33" spans="8:8" ht="14.25" customHeight="1" x14ac:dyDescent="0.35">
      <c r="H33" s="9"/>
    </row>
    <row r="34" spans="8:8" ht="14.25" customHeight="1" x14ac:dyDescent="0.35">
      <c r="H34" s="9"/>
    </row>
    <row r="35" spans="8:8" ht="14.25" customHeight="1" x14ac:dyDescent="0.35">
      <c r="H35" s="9"/>
    </row>
    <row r="36" spans="8:8" ht="14.25" customHeight="1" x14ac:dyDescent="0.35">
      <c r="H36" s="9"/>
    </row>
    <row r="37" spans="8:8" ht="14.25" customHeight="1" x14ac:dyDescent="0.35">
      <c r="H37" s="9"/>
    </row>
    <row r="38" spans="8:8" ht="14.25" customHeight="1" x14ac:dyDescent="0.35">
      <c r="H38" s="9"/>
    </row>
    <row r="39" spans="8:8" ht="14.25" customHeight="1" x14ac:dyDescent="0.35">
      <c r="H39" s="9"/>
    </row>
    <row r="40" spans="8:8" ht="14.25" customHeight="1" x14ac:dyDescent="0.35">
      <c r="H40" s="9"/>
    </row>
    <row r="41" spans="8:8" ht="14.25" customHeight="1" x14ac:dyDescent="0.35">
      <c r="H41" s="9"/>
    </row>
    <row r="42" spans="8:8" ht="14.25" customHeight="1" x14ac:dyDescent="0.35">
      <c r="H42" s="9"/>
    </row>
    <row r="43" spans="8:8" ht="14.25" customHeight="1" x14ac:dyDescent="0.35">
      <c r="H43" s="9"/>
    </row>
    <row r="44" spans="8:8" ht="14.25" customHeight="1" x14ac:dyDescent="0.35">
      <c r="H44" s="9"/>
    </row>
    <row r="45" spans="8:8" ht="14.25" customHeight="1" x14ac:dyDescent="0.35">
      <c r="H45" s="9"/>
    </row>
    <row r="46" spans="8:8" ht="14.25" customHeight="1" x14ac:dyDescent="0.35">
      <c r="H46" s="9"/>
    </row>
    <row r="47" spans="8:8" ht="14.25" customHeight="1" x14ac:dyDescent="0.35">
      <c r="H47" s="9"/>
    </row>
    <row r="48" spans="8:8" ht="14.25" customHeight="1" x14ac:dyDescent="0.35">
      <c r="H48" s="9"/>
    </row>
    <row r="49" spans="8:8" ht="14.25" customHeight="1" x14ac:dyDescent="0.35">
      <c r="H49" s="9"/>
    </row>
    <row r="50" spans="8:8" ht="14.25" customHeight="1" x14ac:dyDescent="0.35">
      <c r="H50" s="9"/>
    </row>
    <row r="51" spans="8:8" ht="14.25" customHeight="1" x14ac:dyDescent="0.35">
      <c r="H51" s="9"/>
    </row>
    <row r="52" spans="8:8" ht="14.25" customHeight="1" x14ac:dyDescent="0.35">
      <c r="H52" s="9"/>
    </row>
    <row r="53" spans="8:8" ht="14.25" customHeight="1" x14ac:dyDescent="0.35">
      <c r="H53" s="9"/>
    </row>
    <row r="54" spans="8:8" ht="14.25" customHeight="1" x14ac:dyDescent="0.35">
      <c r="H54" s="9"/>
    </row>
    <row r="55" spans="8:8" ht="14.25" customHeight="1" x14ac:dyDescent="0.35">
      <c r="H55" s="9"/>
    </row>
    <row r="56" spans="8:8" ht="14.25" customHeight="1" x14ac:dyDescent="0.35">
      <c r="H56" s="9"/>
    </row>
    <row r="57" spans="8:8" ht="14.25" customHeight="1" x14ac:dyDescent="0.35">
      <c r="H57" s="9"/>
    </row>
    <row r="58" spans="8:8" ht="14.25" customHeight="1" x14ac:dyDescent="0.35">
      <c r="H58" s="9"/>
    </row>
    <row r="59" spans="8:8" ht="14.25" customHeight="1" x14ac:dyDescent="0.35">
      <c r="H59" s="9"/>
    </row>
    <row r="60" spans="8:8" ht="14.25" customHeight="1" x14ac:dyDescent="0.35">
      <c r="H60" s="9"/>
    </row>
    <row r="61" spans="8:8" ht="14.25" customHeight="1" x14ac:dyDescent="0.35">
      <c r="H61" s="9"/>
    </row>
    <row r="62" spans="8:8" ht="14.25" customHeight="1" x14ac:dyDescent="0.35">
      <c r="H62" s="9"/>
    </row>
    <row r="63" spans="8:8" ht="14.25" customHeight="1" x14ac:dyDescent="0.35">
      <c r="H63" s="9"/>
    </row>
    <row r="64" spans="8:8" ht="14.25" customHeight="1" x14ac:dyDescent="0.35">
      <c r="H64" s="9"/>
    </row>
    <row r="65" spans="8:8" ht="14.25" customHeight="1" x14ac:dyDescent="0.35">
      <c r="H65" s="9"/>
    </row>
    <row r="66" spans="8:8" ht="14.25" customHeight="1" x14ac:dyDescent="0.35">
      <c r="H66" s="9"/>
    </row>
    <row r="67" spans="8:8" ht="14.25" customHeight="1" x14ac:dyDescent="0.35">
      <c r="H67" s="9"/>
    </row>
    <row r="68" spans="8:8" ht="14.25" customHeight="1" x14ac:dyDescent="0.35">
      <c r="H68" s="9"/>
    </row>
    <row r="69" spans="8:8" ht="14.25" customHeight="1" x14ac:dyDescent="0.35">
      <c r="H69" s="9"/>
    </row>
    <row r="70" spans="8:8" ht="14.25" customHeight="1" x14ac:dyDescent="0.35">
      <c r="H70" s="9"/>
    </row>
    <row r="71" spans="8:8" ht="14.25" customHeight="1" x14ac:dyDescent="0.35">
      <c r="H71" s="9"/>
    </row>
    <row r="72" spans="8:8" ht="14.25" customHeight="1" x14ac:dyDescent="0.35">
      <c r="H72" s="9"/>
    </row>
    <row r="73" spans="8:8" ht="14.25" customHeight="1" x14ac:dyDescent="0.35">
      <c r="H73" s="9"/>
    </row>
    <row r="74" spans="8:8" ht="14.25" customHeight="1" x14ac:dyDescent="0.35">
      <c r="H74" s="9"/>
    </row>
    <row r="75" spans="8:8" ht="14.25" customHeight="1" x14ac:dyDescent="0.35">
      <c r="H75" s="9"/>
    </row>
    <row r="76" spans="8:8" ht="14.25" customHeight="1" x14ac:dyDescent="0.35">
      <c r="H76" s="9"/>
    </row>
    <row r="77" spans="8:8" ht="14.25" customHeight="1" x14ac:dyDescent="0.35">
      <c r="H77" s="9"/>
    </row>
    <row r="78" spans="8:8" ht="14.25" customHeight="1" x14ac:dyDescent="0.35">
      <c r="H78" s="9"/>
    </row>
    <row r="79" spans="8:8" ht="14.25" customHeight="1" x14ac:dyDescent="0.35">
      <c r="H79" s="9"/>
    </row>
    <row r="80" spans="8:8" ht="14.25" customHeight="1" x14ac:dyDescent="0.35">
      <c r="H80" s="9"/>
    </row>
    <row r="81" spans="8:8" ht="14.25" customHeight="1" x14ac:dyDescent="0.35">
      <c r="H81" s="9"/>
    </row>
    <row r="82" spans="8:8" ht="14.25" customHeight="1" x14ac:dyDescent="0.35">
      <c r="H82" s="9"/>
    </row>
    <row r="83" spans="8:8" ht="14.25" customHeight="1" x14ac:dyDescent="0.35">
      <c r="H83" s="9"/>
    </row>
    <row r="84" spans="8:8" ht="14.25" customHeight="1" x14ac:dyDescent="0.35">
      <c r="H84" s="9"/>
    </row>
    <row r="85" spans="8:8" ht="14.25" customHeight="1" x14ac:dyDescent="0.35">
      <c r="H85" s="9"/>
    </row>
    <row r="86" spans="8:8" ht="14.25" customHeight="1" x14ac:dyDescent="0.35">
      <c r="H86" s="9"/>
    </row>
    <row r="87" spans="8:8" ht="14.25" customHeight="1" x14ac:dyDescent="0.35">
      <c r="H87" s="9"/>
    </row>
    <row r="88" spans="8:8" ht="14.25" customHeight="1" x14ac:dyDescent="0.35">
      <c r="H88" s="9"/>
    </row>
    <row r="89" spans="8:8" ht="14.25" customHeight="1" x14ac:dyDescent="0.35">
      <c r="H89" s="9"/>
    </row>
    <row r="90" spans="8:8" ht="14.25" customHeight="1" x14ac:dyDescent="0.35">
      <c r="H90" s="9"/>
    </row>
    <row r="91" spans="8:8" ht="14.25" customHeight="1" x14ac:dyDescent="0.35">
      <c r="H91" s="9"/>
    </row>
    <row r="92" spans="8:8" ht="14.25" customHeight="1" x14ac:dyDescent="0.35">
      <c r="H92" s="9"/>
    </row>
    <row r="93" spans="8:8" ht="14.25" customHeight="1" x14ac:dyDescent="0.35">
      <c r="H93" s="9"/>
    </row>
    <row r="94" spans="8:8" ht="14.25" customHeight="1" x14ac:dyDescent="0.35">
      <c r="H94" s="9"/>
    </row>
    <row r="95" spans="8:8" ht="14.25" customHeight="1" x14ac:dyDescent="0.35">
      <c r="H95" s="9"/>
    </row>
    <row r="96" spans="8:8" ht="14.25" customHeight="1" x14ac:dyDescent="0.35">
      <c r="H96" s="9"/>
    </row>
    <row r="97" spans="8:8" ht="14.25" customHeight="1" x14ac:dyDescent="0.35">
      <c r="H97" s="9"/>
    </row>
    <row r="98" spans="8:8" ht="14.25" customHeight="1" x14ac:dyDescent="0.35">
      <c r="H98" s="9"/>
    </row>
    <row r="99" spans="8:8" ht="14.25" customHeight="1" x14ac:dyDescent="0.35">
      <c r="H99" s="9"/>
    </row>
    <row r="100" spans="8:8" ht="14.25" customHeight="1" x14ac:dyDescent="0.35">
      <c r="H100" s="9"/>
    </row>
    <row r="101" spans="8:8" ht="14.25" customHeight="1" x14ac:dyDescent="0.35">
      <c r="H101" s="9"/>
    </row>
    <row r="102" spans="8:8" ht="14.25" customHeight="1" x14ac:dyDescent="0.35">
      <c r="H102" s="9"/>
    </row>
    <row r="103" spans="8:8" ht="14.25" customHeight="1" x14ac:dyDescent="0.35">
      <c r="H103" s="9"/>
    </row>
    <row r="104" spans="8:8" ht="14.25" customHeight="1" x14ac:dyDescent="0.35">
      <c r="H104" s="9"/>
    </row>
    <row r="105" spans="8:8" ht="14.25" customHeight="1" x14ac:dyDescent="0.35">
      <c r="H105" s="9"/>
    </row>
    <row r="106" spans="8:8" ht="14.25" customHeight="1" x14ac:dyDescent="0.35">
      <c r="H106" s="9"/>
    </row>
    <row r="107" spans="8:8" ht="14.25" customHeight="1" x14ac:dyDescent="0.35">
      <c r="H107" s="9"/>
    </row>
    <row r="108" spans="8:8" ht="14.25" customHeight="1" x14ac:dyDescent="0.35">
      <c r="H108" s="9"/>
    </row>
    <row r="109" spans="8:8" ht="14.25" customHeight="1" x14ac:dyDescent="0.35">
      <c r="H109" s="9"/>
    </row>
    <row r="110" spans="8:8" ht="14.25" customHeight="1" x14ac:dyDescent="0.35">
      <c r="H110" s="9"/>
    </row>
    <row r="111" spans="8:8" ht="14.25" customHeight="1" x14ac:dyDescent="0.35">
      <c r="H111" s="9"/>
    </row>
    <row r="112" spans="8:8" ht="14.25" customHeight="1" x14ac:dyDescent="0.35">
      <c r="H112" s="9"/>
    </row>
    <row r="113" spans="8:8" ht="14.25" customHeight="1" x14ac:dyDescent="0.35">
      <c r="H113" s="9"/>
    </row>
    <row r="114" spans="8:8" ht="14.25" customHeight="1" x14ac:dyDescent="0.35">
      <c r="H114" s="9"/>
    </row>
    <row r="115" spans="8:8" ht="14.25" customHeight="1" x14ac:dyDescent="0.35">
      <c r="H115" s="9"/>
    </row>
    <row r="116" spans="8:8" ht="14.25" customHeight="1" x14ac:dyDescent="0.35">
      <c r="H116" s="9"/>
    </row>
    <row r="117" spans="8:8" ht="14.25" customHeight="1" x14ac:dyDescent="0.35">
      <c r="H117" s="9"/>
    </row>
    <row r="118" spans="8:8" ht="14.25" customHeight="1" x14ac:dyDescent="0.35">
      <c r="H118" s="9"/>
    </row>
    <row r="119" spans="8:8" ht="14.25" customHeight="1" x14ac:dyDescent="0.35">
      <c r="H119" s="9"/>
    </row>
    <row r="120" spans="8:8" ht="14.25" customHeight="1" x14ac:dyDescent="0.35">
      <c r="H120" s="9"/>
    </row>
    <row r="121" spans="8:8" ht="14.25" customHeight="1" x14ac:dyDescent="0.35">
      <c r="H121" s="9"/>
    </row>
    <row r="122" spans="8:8" ht="14.25" customHeight="1" x14ac:dyDescent="0.35">
      <c r="H122" s="9"/>
    </row>
    <row r="123" spans="8:8" ht="14.25" customHeight="1" x14ac:dyDescent="0.35">
      <c r="H123" s="9"/>
    </row>
    <row r="124" spans="8:8" ht="14.25" customHeight="1" x14ac:dyDescent="0.35">
      <c r="H124" s="9"/>
    </row>
    <row r="125" spans="8:8" ht="14.25" customHeight="1" x14ac:dyDescent="0.35">
      <c r="H125" s="9"/>
    </row>
    <row r="126" spans="8:8" ht="14.25" customHeight="1" x14ac:dyDescent="0.35">
      <c r="H126" s="9"/>
    </row>
    <row r="127" spans="8:8" ht="14.25" customHeight="1" x14ac:dyDescent="0.35">
      <c r="H127" s="9"/>
    </row>
    <row r="128" spans="8:8" ht="14.25" customHeight="1" x14ac:dyDescent="0.35">
      <c r="H128" s="9"/>
    </row>
    <row r="129" spans="8:8" ht="14.25" customHeight="1" x14ac:dyDescent="0.35">
      <c r="H129" s="9"/>
    </row>
    <row r="130" spans="8:8" ht="14.25" customHeight="1" x14ac:dyDescent="0.35">
      <c r="H130" s="9"/>
    </row>
    <row r="131" spans="8:8" ht="14.25" customHeight="1" x14ac:dyDescent="0.35">
      <c r="H131" s="9"/>
    </row>
    <row r="132" spans="8:8" ht="14.25" customHeight="1" x14ac:dyDescent="0.35">
      <c r="H132" s="9"/>
    </row>
    <row r="133" spans="8:8" ht="14.25" customHeight="1" x14ac:dyDescent="0.35">
      <c r="H133" s="9"/>
    </row>
    <row r="134" spans="8:8" ht="14.25" customHeight="1" x14ac:dyDescent="0.35">
      <c r="H134" s="9"/>
    </row>
    <row r="135" spans="8:8" ht="14.25" customHeight="1" x14ac:dyDescent="0.35">
      <c r="H135" s="9"/>
    </row>
    <row r="136" spans="8:8" ht="14.25" customHeight="1" x14ac:dyDescent="0.35">
      <c r="H136" s="9"/>
    </row>
    <row r="137" spans="8:8" ht="14.25" customHeight="1" x14ac:dyDescent="0.35">
      <c r="H137" s="9"/>
    </row>
    <row r="138" spans="8:8" ht="14.25" customHeight="1" x14ac:dyDescent="0.35">
      <c r="H138" s="9"/>
    </row>
    <row r="139" spans="8:8" ht="14.25" customHeight="1" x14ac:dyDescent="0.35">
      <c r="H139" s="9"/>
    </row>
    <row r="140" spans="8:8" ht="14.25" customHeight="1" x14ac:dyDescent="0.35">
      <c r="H140" s="9"/>
    </row>
    <row r="141" spans="8:8" ht="14.25" customHeight="1" x14ac:dyDescent="0.35">
      <c r="H141" s="9"/>
    </row>
    <row r="142" spans="8:8" ht="14.25" customHeight="1" x14ac:dyDescent="0.35">
      <c r="H142" s="9"/>
    </row>
    <row r="143" spans="8:8" ht="14.25" customHeight="1" x14ac:dyDescent="0.35">
      <c r="H143" s="9"/>
    </row>
    <row r="144" spans="8:8" ht="14.25" customHeight="1" x14ac:dyDescent="0.35">
      <c r="H144" s="9"/>
    </row>
    <row r="145" spans="8:8" ht="14.25" customHeight="1" x14ac:dyDescent="0.35">
      <c r="H145" s="9"/>
    </row>
    <row r="146" spans="8:8" ht="14.25" customHeight="1" x14ac:dyDescent="0.35">
      <c r="H146" s="9"/>
    </row>
    <row r="147" spans="8:8" ht="14.25" customHeight="1" x14ac:dyDescent="0.35">
      <c r="H147" s="9"/>
    </row>
    <row r="148" spans="8:8" ht="14.25" customHeight="1" x14ac:dyDescent="0.35">
      <c r="H148" s="9"/>
    </row>
    <row r="149" spans="8:8" ht="14.25" customHeight="1" x14ac:dyDescent="0.35">
      <c r="H149" s="9"/>
    </row>
    <row r="150" spans="8:8" ht="14.25" customHeight="1" x14ac:dyDescent="0.35">
      <c r="H150" s="9"/>
    </row>
    <row r="151" spans="8:8" ht="14.25" customHeight="1" x14ac:dyDescent="0.35">
      <c r="H151" s="9"/>
    </row>
    <row r="152" spans="8:8" ht="14.25" customHeight="1" x14ac:dyDescent="0.35">
      <c r="H152" s="9"/>
    </row>
    <row r="153" spans="8:8" ht="14.25" customHeight="1" x14ac:dyDescent="0.35">
      <c r="H153" s="9"/>
    </row>
    <row r="154" spans="8:8" ht="14.25" customHeight="1" x14ac:dyDescent="0.35">
      <c r="H154" s="9"/>
    </row>
    <row r="155" spans="8:8" ht="14.25" customHeight="1" x14ac:dyDescent="0.35">
      <c r="H155" s="9"/>
    </row>
    <row r="156" spans="8:8" ht="14.25" customHeight="1" x14ac:dyDescent="0.35">
      <c r="H156" s="9"/>
    </row>
    <row r="157" spans="8:8" ht="14.25" customHeight="1" x14ac:dyDescent="0.35">
      <c r="H157" s="9"/>
    </row>
    <row r="158" spans="8:8" ht="14.25" customHeight="1" x14ac:dyDescent="0.35">
      <c r="H158" s="9"/>
    </row>
    <row r="159" spans="8:8" ht="14.25" customHeight="1" x14ac:dyDescent="0.35">
      <c r="H159" s="9"/>
    </row>
    <row r="160" spans="8:8" ht="14.25" customHeight="1" x14ac:dyDescent="0.35">
      <c r="H160" s="9"/>
    </row>
    <row r="161" spans="8:8" ht="14.25" customHeight="1" x14ac:dyDescent="0.35">
      <c r="H161" s="9"/>
    </row>
    <row r="162" spans="8:8" ht="14.25" customHeight="1" x14ac:dyDescent="0.35">
      <c r="H162" s="9"/>
    </row>
    <row r="163" spans="8:8" ht="14.25" customHeight="1" x14ac:dyDescent="0.35">
      <c r="H163" s="9"/>
    </row>
    <row r="164" spans="8:8" ht="14.25" customHeight="1" x14ac:dyDescent="0.35">
      <c r="H164" s="9"/>
    </row>
    <row r="165" spans="8:8" ht="14.25" customHeight="1" x14ac:dyDescent="0.35">
      <c r="H165" s="9"/>
    </row>
    <row r="166" spans="8:8" ht="14.25" customHeight="1" x14ac:dyDescent="0.35">
      <c r="H166" s="9"/>
    </row>
    <row r="167" spans="8:8" ht="14.25" customHeight="1" x14ac:dyDescent="0.35">
      <c r="H167" s="9"/>
    </row>
    <row r="168" spans="8:8" ht="14.25" customHeight="1" x14ac:dyDescent="0.35">
      <c r="H168" s="9"/>
    </row>
    <row r="169" spans="8:8" ht="14.25" customHeight="1" x14ac:dyDescent="0.35">
      <c r="H169" s="9"/>
    </row>
    <row r="170" spans="8:8" ht="14.25" customHeight="1" x14ac:dyDescent="0.35">
      <c r="H170" s="9"/>
    </row>
    <row r="171" spans="8:8" ht="14.25" customHeight="1" x14ac:dyDescent="0.35">
      <c r="H171" s="9"/>
    </row>
    <row r="172" spans="8:8" ht="14.25" customHeight="1" x14ac:dyDescent="0.35">
      <c r="H172" s="9"/>
    </row>
    <row r="173" spans="8:8" ht="14.25" customHeight="1" x14ac:dyDescent="0.35">
      <c r="H173" s="9"/>
    </row>
    <row r="174" spans="8:8" ht="14.25" customHeight="1" x14ac:dyDescent="0.35">
      <c r="H174" s="9"/>
    </row>
    <row r="175" spans="8:8" ht="14.25" customHeight="1" x14ac:dyDescent="0.35">
      <c r="H175" s="9"/>
    </row>
    <row r="176" spans="8:8" ht="14.25" customHeight="1" x14ac:dyDescent="0.35">
      <c r="H176" s="9"/>
    </row>
    <row r="177" spans="8:8" ht="14.25" customHeight="1" x14ac:dyDescent="0.35">
      <c r="H177" s="9"/>
    </row>
    <row r="178" spans="8:8" ht="14.25" customHeight="1" x14ac:dyDescent="0.35">
      <c r="H178" s="9"/>
    </row>
    <row r="179" spans="8:8" ht="14.25" customHeight="1" x14ac:dyDescent="0.35">
      <c r="H179" s="9"/>
    </row>
    <row r="180" spans="8:8" ht="14.25" customHeight="1" x14ac:dyDescent="0.35">
      <c r="H180" s="9"/>
    </row>
    <row r="181" spans="8:8" ht="14.25" customHeight="1" x14ac:dyDescent="0.35">
      <c r="H181" s="9"/>
    </row>
    <row r="182" spans="8:8" ht="14.25" customHeight="1" x14ac:dyDescent="0.35">
      <c r="H182" s="9"/>
    </row>
    <row r="183" spans="8:8" ht="14.25" customHeight="1" x14ac:dyDescent="0.35">
      <c r="H183" s="9"/>
    </row>
    <row r="184" spans="8:8" ht="14.25" customHeight="1" x14ac:dyDescent="0.35">
      <c r="H184" s="9"/>
    </row>
    <row r="185" spans="8:8" ht="14.25" customHeight="1" x14ac:dyDescent="0.35">
      <c r="H185" s="9"/>
    </row>
    <row r="186" spans="8:8" ht="14.25" customHeight="1" x14ac:dyDescent="0.35">
      <c r="H186" s="9"/>
    </row>
    <row r="187" spans="8:8" ht="14.25" customHeight="1" x14ac:dyDescent="0.35">
      <c r="H187" s="9"/>
    </row>
    <row r="188" spans="8:8" ht="14.25" customHeight="1" x14ac:dyDescent="0.35">
      <c r="H188" s="9"/>
    </row>
    <row r="189" spans="8:8" ht="14.25" customHeight="1" x14ac:dyDescent="0.35">
      <c r="H189" s="9"/>
    </row>
    <row r="190" spans="8:8" ht="14.25" customHeight="1" x14ac:dyDescent="0.35">
      <c r="H190" s="9"/>
    </row>
    <row r="191" spans="8:8" ht="14.25" customHeight="1" x14ac:dyDescent="0.35">
      <c r="H191" s="9"/>
    </row>
    <row r="192" spans="8:8" ht="14.25" customHeight="1" x14ac:dyDescent="0.35">
      <c r="H192" s="9"/>
    </row>
    <row r="193" spans="8:8" ht="14.25" customHeight="1" x14ac:dyDescent="0.35">
      <c r="H193" s="9"/>
    </row>
    <row r="194" spans="8:8" ht="14.25" customHeight="1" x14ac:dyDescent="0.35">
      <c r="H194" s="9"/>
    </row>
    <row r="195" spans="8:8" ht="14.25" customHeight="1" x14ac:dyDescent="0.35">
      <c r="H195" s="9"/>
    </row>
    <row r="196" spans="8:8" ht="14.25" customHeight="1" x14ac:dyDescent="0.35">
      <c r="H196" s="9"/>
    </row>
    <row r="197" spans="8:8" ht="14.25" customHeight="1" x14ac:dyDescent="0.35">
      <c r="H197" s="9"/>
    </row>
    <row r="198" spans="8:8" ht="14.25" customHeight="1" x14ac:dyDescent="0.35">
      <c r="H198" s="9"/>
    </row>
    <row r="199" spans="8:8" ht="14.25" customHeight="1" x14ac:dyDescent="0.35">
      <c r="H199" s="9"/>
    </row>
    <row r="200" spans="8:8" ht="14.25" customHeight="1" x14ac:dyDescent="0.35">
      <c r="H200" s="9"/>
    </row>
    <row r="201" spans="8:8" ht="14.25" customHeight="1" x14ac:dyDescent="0.35">
      <c r="H201" s="9"/>
    </row>
    <row r="202" spans="8:8" ht="14.25" customHeight="1" x14ac:dyDescent="0.35">
      <c r="H202" s="9"/>
    </row>
    <row r="203" spans="8:8" ht="14.25" customHeight="1" x14ac:dyDescent="0.35">
      <c r="H203" s="9"/>
    </row>
    <row r="204" spans="8:8" ht="14.25" customHeight="1" x14ac:dyDescent="0.35">
      <c r="H204" s="9"/>
    </row>
    <row r="205" spans="8:8" ht="14.25" customHeight="1" x14ac:dyDescent="0.35">
      <c r="H205" s="9"/>
    </row>
    <row r="206" spans="8:8" ht="14.25" customHeight="1" x14ac:dyDescent="0.35">
      <c r="H206" s="9"/>
    </row>
    <row r="207" spans="8:8" ht="14.25" customHeight="1" x14ac:dyDescent="0.35">
      <c r="H207" s="9"/>
    </row>
    <row r="208" spans="8:8" ht="14.25" customHeight="1" x14ac:dyDescent="0.35">
      <c r="H208" s="9"/>
    </row>
    <row r="209" spans="8:8" ht="14.25" customHeight="1" x14ac:dyDescent="0.35">
      <c r="H209" s="9"/>
    </row>
    <row r="210" spans="8:8" ht="14.25" customHeight="1" x14ac:dyDescent="0.35">
      <c r="H210" s="9"/>
    </row>
    <row r="211" spans="8:8" ht="14.25" customHeight="1" x14ac:dyDescent="0.35">
      <c r="H211" s="9"/>
    </row>
    <row r="212" spans="8:8" ht="14.25" customHeight="1" x14ac:dyDescent="0.35">
      <c r="H212" s="9"/>
    </row>
    <row r="213" spans="8:8" ht="14.25" customHeight="1" x14ac:dyDescent="0.35">
      <c r="H213" s="9"/>
    </row>
    <row r="214" spans="8:8" ht="14.25" customHeight="1" x14ac:dyDescent="0.35">
      <c r="H214" s="9"/>
    </row>
    <row r="215" spans="8:8" ht="14.25" customHeight="1" x14ac:dyDescent="0.35">
      <c r="H215" s="9"/>
    </row>
    <row r="216" spans="8:8" ht="14.25" customHeight="1" x14ac:dyDescent="0.35">
      <c r="H216" s="9"/>
    </row>
    <row r="217" spans="8:8" ht="14.25" customHeight="1" x14ac:dyDescent="0.35">
      <c r="H217" s="9"/>
    </row>
    <row r="218" spans="8:8" ht="14.25" customHeight="1" x14ac:dyDescent="0.35">
      <c r="H218" s="9"/>
    </row>
    <row r="219" spans="8:8" ht="14.25" customHeight="1" x14ac:dyDescent="0.35">
      <c r="H219" s="9"/>
    </row>
    <row r="220" spans="8:8" ht="14.25" customHeight="1" x14ac:dyDescent="0.35">
      <c r="H220" s="9"/>
    </row>
    <row r="221" spans="8:8" ht="14.25" customHeight="1" x14ac:dyDescent="0.35">
      <c r="H221" s="9"/>
    </row>
    <row r="222" spans="8:8" ht="14.25" customHeight="1" x14ac:dyDescent="0.35">
      <c r="H222" s="9"/>
    </row>
    <row r="223" spans="8:8" ht="14.25" customHeight="1" x14ac:dyDescent="0.35">
      <c r="H223" s="9"/>
    </row>
    <row r="224" spans="8:8" ht="14.25" customHeight="1" x14ac:dyDescent="0.35">
      <c r="H224" s="9"/>
    </row>
    <row r="225" spans="8:8" ht="14.25" customHeight="1" x14ac:dyDescent="0.35">
      <c r="H225" s="9"/>
    </row>
    <row r="226" spans="8:8" ht="14.25" customHeight="1" x14ac:dyDescent="0.35">
      <c r="H226" s="9"/>
    </row>
    <row r="227" spans="8:8" ht="14.25" customHeight="1" x14ac:dyDescent="0.35">
      <c r="H227" s="9"/>
    </row>
    <row r="228" spans="8:8" ht="14.25" customHeight="1" x14ac:dyDescent="0.35">
      <c r="H228" s="9"/>
    </row>
    <row r="229" spans="8:8" ht="14.25" customHeight="1" x14ac:dyDescent="0.35">
      <c r="H229" s="9"/>
    </row>
    <row r="230" spans="8:8" ht="14.25" customHeight="1" x14ac:dyDescent="0.35">
      <c r="H230" s="9"/>
    </row>
    <row r="231" spans="8:8" ht="14.25" customHeight="1" x14ac:dyDescent="0.35">
      <c r="H231" s="9"/>
    </row>
    <row r="232" spans="8:8" ht="14.25" customHeight="1" x14ac:dyDescent="0.35">
      <c r="H232" s="9"/>
    </row>
    <row r="233" spans="8:8" ht="14.25" customHeight="1" x14ac:dyDescent="0.35">
      <c r="H233" s="9"/>
    </row>
    <row r="234" spans="8:8" ht="14.25" customHeight="1" x14ac:dyDescent="0.35">
      <c r="H234" s="9"/>
    </row>
    <row r="235" spans="8:8" ht="14.25" customHeight="1" x14ac:dyDescent="0.35">
      <c r="H235" s="9"/>
    </row>
    <row r="236" spans="8:8" ht="14.25" customHeight="1" x14ac:dyDescent="0.35">
      <c r="H236" s="9"/>
    </row>
    <row r="237" spans="8:8" ht="14.25" customHeight="1" x14ac:dyDescent="0.35">
      <c r="H237" s="9"/>
    </row>
    <row r="238" spans="8:8" ht="14.25" customHeight="1" x14ac:dyDescent="0.35">
      <c r="H238" s="9"/>
    </row>
    <row r="239" spans="8:8" ht="14.25" customHeight="1" x14ac:dyDescent="0.35">
      <c r="H239" s="9"/>
    </row>
    <row r="240" spans="8:8" ht="14.25" customHeight="1" x14ac:dyDescent="0.35">
      <c r="H240" s="9"/>
    </row>
    <row r="241" spans="8:8" ht="14.25" customHeight="1" x14ac:dyDescent="0.35">
      <c r="H241" s="9"/>
    </row>
    <row r="242" spans="8:8" ht="14.25" customHeight="1" x14ac:dyDescent="0.35">
      <c r="H242" s="9"/>
    </row>
    <row r="243" spans="8:8" ht="14.25" customHeight="1" x14ac:dyDescent="0.35">
      <c r="H243" s="9"/>
    </row>
    <row r="244" spans="8:8" ht="14.25" customHeight="1" x14ac:dyDescent="0.35">
      <c r="H244" s="9"/>
    </row>
    <row r="245" spans="8:8" ht="14.25" customHeight="1" x14ac:dyDescent="0.35">
      <c r="H245" s="9"/>
    </row>
    <row r="246" spans="8:8" ht="14.25" customHeight="1" x14ac:dyDescent="0.35">
      <c r="H246" s="9"/>
    </row>
    <row r="247" spans="8:8" ht="14.25" customHeight="1" x14ac:dyDescent="0.35">
      <c r="H247" s="9"/>
    </row>
    <row r="248" spans="8:8" ht="14.25" customHeight="1" x14ac:dyDescent="0.35">
      <c r="H248" s="9"/>
    </row>
    <row r="249" spans="8:8" ht="14.25" customHeight="1" x14ac:dyDescent="0.35">
      <c r="H249" s="9"/>
    </row>
    <row r="250" spans="8:8" ht="14.25" customHeight="1" x14ac:dyDescent="0.35">
      <c r="H250" s="9"/>
    </row>
    <row r="251" spans="8:8" ht="14.25" customHeight="1" x14ac:dyDescent="0.35">
      <c r="H251" s="9"/>
    </row>
    <row r="252" spans="8:8" ht="14.25" customHeight="1" x14ac:dyDescent="0.35">
      <c r="H252" s="9"/>
    </row>
    <row r="253" spans="8:8" ht="14.25" customHeight="1" x14ac:dyDescent="0.35">
      <c r="H253" s="9"/>
    </row>
    <row r="254" spans="8:8" ht="14.25" customHeight="1" x14ac:dyDescent="0.35">
      <c r="H254" s="9"/>
    </row>
    <row r="255" spans="8:8" ht="14.25" customHeight="1" x14ac:dyDescent="0.35">
      <c r="H255" s="9"/>
    </row>
    <row r="256" spans="8:8" ht="14.25" customHeight="1" x14ac:dyDescent="0.35">
      <c r="H256" s="9"/>
    </row>
    <row r="257" spans="8:8" ht="14.25" customHeight="1" x14ac:dyDescent="0.35">
      <c r="H257" s="9"/>
    </row>
    <row r="258" spans="8:8" ht="14.25" customHeight="1" x14ac:dyDescent="0.35">
      <c r="H258" s="9"/>
    </row>
    <row r="259" spans="8:8" ht="14.25" customHeight="1" x14ac:dyDescent="0.35">
      <c r="H259" s="9"/>
    </row>
    <row r="260" spans="8:8" ht="14.25" customHeight="1" x14ac:dyDescent="0.35">
      <c r="H260" s="9"/>
    </row>
    <row r="261" spans="8:8" ht="14.25" customHeight="1" x14ac:dyDescent="0.35">
      <c r="H261" s="9"/>
    </row>
    <row r="262" spans="8:8" ht="14.25" customHeight="1" x14ac:dyDescent="0.35">
      <c r="H262" s="9"/>
    </row>
    <row r="263" spans="8:8" ht="14.25" customHeight="1" x14ac:dyDescent="0.35">
      <c r="H263" s="9"/>
    </row>
    <row r="264" spans="8:8" ht="14.25" customHeight="1" x14ac:dyDescent="0.35">
      <c r="H264" s="9"/>
    </row>
    <row r="265" spans="8:8" ht="14.25" customHeight="1" x14ac:dyDescent="0.35">
      <c r="H265" s="9"/>
    </row>
    <row r="266" spans="8:8" ht="14.25" customHeight="1" x14ac:dyDescent="0.35">
      <c r="H266" s="9"/>
    </row>
    <row r="267" spans="8:8" ht="14.25" customHeight="1" x14ac:dyDescent="0.35">
      <c r="H267" s="9"/>
    </row>
    <row r="268" spans="8:8" ht="14.25" customHeight="1" x14ac:dyDescent="0.35">
      <c r="H268" s="9"/>
    </row>
    <row r="269" spans="8:8" ht="14.25" customHeight="1" x14ac:dyDescent="0.35">
      <c r="H269" s="9"/>
    </row>
    <row r="270" spans="8:8" ht="14.25" customHeight="1" x14ac:dyDescent="0.35">
      <c r="H270" s="9"/>
    </row>
    <row r="271" spans="8:8" ht="14.25" customHeight="1" x14ac:dyDescent="0.35">
      <c r="H271" s="9"/>
    </row>
    <row r="272" spans="8:8" ht="14.25" customHeight="1" x14ac:dyDescent="0.35">
      <c r="H272" s="9"/>
    </row>
    <row r="273" spans="8:8" ht="14.25" customHeight="1" x14ac:dyDescent="0.35">
      <c r="H273" s="9"/>
    </row>
    <row r="274" spans="8:8" ht="14.25" customHeight="1" x14ac:dyDescent="0.35">
      <c r="H274" s="9"/>
    </row>
    <row r="275" spans="8:8" ht="14.25" customHeight="1" x14ac:dyDescent="0.35">
      <c r="H275" s="9"/>
    </row>
    <row r="276" spans="8:8" ht="14.25" customHeight="1" x14ac:dyDescent="0.35">
      <c r="H276" s="9"/>
    </row>
    <row r="277" spans="8:8" ht="14.25" customHeight="1" x14ac:dyDescent="0.35">
      <c r="H277" s="9"/>
    </row>
    <row r="278" spans="8:8" ht="14.25" customHeight="1" x14ac:dyDescent="0.35">
      <c r="H278" s="9"/>
    </row>
    <row r="279" spans="8:8" ht="14.25" customHeight="1" x14ac:dyDescent="0.35">
      <c r="H279" s="9"/>
    </row>
    <row r="280" spans="8:8" ht="14.25" customHeight="1" x14ac:dyDescent="0.35">
      <c r="H280" s="9"/>
    </row>
    <row r="281" spans="8:8" ht="14.25" customHeight="1" x14ac:dyDescent="0.35">
      <c r="H281" s="9"/>
    </row>
    <row r="282" spans="8:8" ht="14.25" customHeight="1" x14ac:dyDescent="0.35">
      <c r="H282" s="9"/>
    </row>
    <row r="283" spans="8:8" ht="14.25" customHeight="1" x14ac:dyDescent="0.35">
      <c r="H283" s="9"/>
    </row>
    <row r="284" spans="8:8" ht="14.25" customHeight="1" x14ac:dyDescent="0.35">
      <c r="H284" s="9"/>
    </row>
    <row r="285" spans="8:8" ht="14.25" customHeight="1" x14ac:dyDescent="0.35">
      <c r="H285" s="9"/>
    </row>
    <row r="286" spans="8:8" ht="14.25" customHeight="1" x14ac:dyDescent="0.35">
      <c r="H286" s="9"/>
    </row>
    <row r="287" spans="8:8" ht="14.25" customHeight="1" x14ac:dyDescent="0.35">
      <c r="H287" s="9"/>
    </row>
    <row r="288" spans="8:8" ht="14.25" customHeight="1" x14ac:dyDescent="0.35">
      <c r="H288" s="9"/>
    </row>
    <row r="289" spans="8:8" ht="14.25" customHeight="1" x14ac:dyDescent="0.35">
      <c r="H289" s="9"/>
    </row>
    <row r="290" spans="8:8" ht="14.25" customHeight="1" x14ac:dyDescent="0.35">
      <c r="H290" s="9"/>
    </row>
    <row r="291" spans="8:8" ht="14.25" customHeight="1" x14ac:dyDescent="0.35">
      <c r="H291" s="9"/>
    </row>
    <row r="292" spans="8:8" ht="14.25" customHeight="1" x14ac:dyDescent="0.35">
      <c r="H292" s="9"/>
    </row>
    <row r="293" spans="8:8" ht="14.25" customHeight="1" x14ac:dyDescent="0.35">
      <c r="H293" s="9"/>
    </row>
    <row r="294" spans="8:8" ht="14.25" customHeight="1" x14ac:dyDescent="0.35">
      <c r="H294" s="9"/>
    </row>
    <row r="295" spans="8:8" ht="14.25" customHeight="1" x14ac:dyDescent="0.35">
      <c r="H295" s="9"/>
    </row>
    <row r="296" spans="8:8" ht="14.25" customHeight="1" x14ac:dyDescent="0.35">
      <c r="H296" s="9"/>
    </row>
    <row r="297" spans="8:8" ht="14.25" customHeight="1" x14ac:dyDescent="0.35">
      <c r="H297" s="9"/>
    </row>
    <row r="298" spans="8:8" ht="14.25" customHeight="1" x14ac:dyDescent="0.35">
      <c r="H298" s="9"/>
    </row>
    <row r="299" spans="8:8" ht="14.25" customHeight="1" x14ac:dyDescent="0.35">
      <c r="H299" s="9"/>
    </row>
    <row r="300" spans="8:8" ht="14.25" customHeight="1" x14ac:dyDescent="0.35">
      <c r="H300" s="9"/>
    </row>
    <row r="301" spans="8:8" ht="14.25" customHeight="1" x14ac:dyDescent="0.35">
      <c r="H301" s="9"/>
    </row>
    <row r="302" spans="8:8" ht="14.25" customHeight="1" x14ac:dyDescent="0.35">
      <c r="H302" s="9"/>
    </row>
    <row r="303" spans="8:8" ht="14.25" customHeight="1" x14ac:dyDescent="0.35">
      <c r="H303" s="9"/>
    </row>
    <row r="304" spans="8:8" ht="14.25" customHeight="1" x14ac:dyDescent="0.35">
      <c r="H304" s="9"/>
    </row>
    <row r="305" spans="8:8" ht="14.25" customHeight="1" x14ac:dyDescent="0.35">
      <c r="H305" s="9"/>
    </row>
    <row r="306" spans="8:8" ht="14.25" customHeight="1" x14ac:dyDescent="0.35">
      <c r="H306" s="9"/>
    </row>
    <row r="307" spans="8:8" ht="14.25" customHeight="1" x14ac:dyDescent="0.35">
      <c r="H307" s="9"/>
    </row>
    <row r="308" spans="8:8" ht="14.25" customHeight="1" x14ac:dyDescent="0.35">
      <c r="H308" s="9"/>
    </row>
    <row r="309" spans="8:8" ht="14.25" customHeight="1" x14ac:dyDescent="0.35">
      <c r="H309" s="9"/>
    </row>
    <row r="310" spans="8:8" ht="14.25" customHeight="1" x14ac:dyDescent="0.35">
      <c r="H310" s="9"/>
    </row>
    <row r="311" spans="8:8" ht="14.25" customHeight="1" x14ac:dyDescent="0.35">
      <c r="H311" s="9"/>
    </row>
    <row r="312" spans="8:8" ht="14.25" customHeight="1" x14ac:dyDescent="0.35">
      <c r="H312" s="9"/>
    </row>
    <row r="313" spans="8:8" ht="14.25" customHeight="1" x14ac:dyDescent="0.35">
      <c r="H313" s="9"/>
    </row>
    <row r="314" spans="8:8" ht="14.25" customHeight="1" x14ac:dyDescent="0.35">
      <c r="H314" s="9"/>
    </row>
    <row r="315" spans="8:8" ht="14.25" customHeight="1" x14ac:dyDescent="0.35">
      <c r="H315" s="9"/>
    </row>
    <row r="316" spans="8:8" ht="14.25" customHeight="1" x14ac:dyDescent="0.35">
      <c r="H316" s="9"/>
    </row>
    <row r="317" spans="8:8" ht="14.25" customHeight="1" x14ac:dyDescent="0.35">
      <c r="H317" s="9"/>
    </row>
    <row r="318" spans="8:8" ht="14.25" customHeight="1" x14ac:dyDescent="0.35">
      <c r="H318" s="9"/>
    </row>
    <row r="319" spans="8:8" ht="14.25" customHeight="1" x14ac:dyDescent="0.35">
      <c r="H319" s="9"/>
    </row>
    <row r="320" spans="8:8" ht="14.25" customHeight="1" x14ac:dyDescent="0.35">
      <c r="H320" s="9"/>
    </row>
    <row r="321" spans="8:8" ht="14.25" customHeight="1" x14ac:dyDescent="0.35">
      <c r="H321" s="9"/>
    </row>
    <row r="322" spans="8:8" ht="14.25" customHeight="1" x14ac:dyDescent="0.35">
      <c r="H322" s="9"/>
    </row>
    <row r="323" spans="8:8" ht="14.25" customHeight="1" x14ac:dyDescent="0.35">
      <c r="H323" s="9"/>
    </row>
    <row r="324" spans="8:8" ht="14.25" customHeight="1" x14ac:dyDescent="0.35">
      <c r="H324" s="9"/>
    </row>
    <row r="325" spans="8:8" ht="14.25" customHeight="1" x14ac:dyDescent="0.35">
      <c r="H325" s="9"/>
    </row>
    <row r="326" spans="8:8" ht="14.25" customHeight="1" x14ac:dyDescent="0.35">
      <c r="H326" s="9"/>
    </row>
    <row r="327" spans="8:8" ht="14.25" customHeight="1" x14ac:dyDescent="0.35">
      <c r="H327" s="9"/>
    </row>
    <row r="328" spans="8:8" ht="14.25" customHeight="1" x14ac:dyDescent="0.35">
      <c r="H328" s="9"/>
    </row>
    <row r="329" spans="8:8" ht="14.25" customHeight="1" x14ac:dyDescent="0.35">
      <c r="H329" s="9"/>
    </row>
    <row r="330" spans="8:8" ht="14.25" customHeight="1" x14ac:dyDescent="0.35">
      <c r="H330" s="9"/>
    </row>
    <row r="331" spans="8:8" ht="14.25" customHeight="1" x14ac:dyDescent="0.35">
      <c r="H331" s="9"/>
    </row>
    <row r="332" spans="8:8" ht="14.25" customHeight="1" x14ac:dyDescent="0.35">
      <c r="H332" s="9"/>
    </row>
    <row r="333" spans="8:8" ht="14.25" customHeight="1" x14ac:dyDescent="0.35">
      <c r="H333" s="9"/>
    </row>
    <row r="334" spans="8:8" ht="14.25" customHeight="1" x14ac:dyDescent="0.35">
      <c r="H334" s="9"/>
    </row>
    <row r="335" spans="8:8" ht="14.25" customHeight="1" x14ac:dyDescent="0.35">
      <c r="H335" s="9"/>
    </row>
    <row r="336" spans="8:8" ht="14.25" customHeight="1" x14ac:dyDescent="0.35">
      <c r="H336" s="9"/>
    </row>
    <row r="337" spans="8:8" ht="14.25" customHeight="1" x14ac:dyDescent="0.35">
      <c r="H337" s="9"/>
    </row>
    <row r="338" spans="8:8" ht="14.25" customHeight="1" x14ac:dyDescent="0.35">
      <c r="H338" s="9"/>
    </row>
    <row r="339" spans="8:8" ht="14.25" customHeight="1" x14ac:dyDescent="0.35">
      <c r="H339" s="9"/>
    </row>
    <row r="340" spans="8:8" ht="14.25" customHeight="1" x14ac:dyDescent="0.35">
      <c r="H340" s="9"/>
    </row>
    <row r="341" spans="8:8" ht="14.25" customHeight="1" x14ac:dyDescent="0.35">
      <c r="H341" s="9"/>
    </row>
    <row r="342" spans="8:8" ht="14.25" customHeight="1" x14ac:dyDescent="0.35">
      <c r="H342" s="9"/>
    </row>
    <row r="343" spans="8:8" ht="14.25" customHeight="1" x14ac:dyDescent="0.35">
      <c r="H343" s="9"/>
    </row>
    <row r="344" spans="8:8" ht="14.25" customHeight="1" x14ac:dyDescent="0.35">
      <c r="H344" s="9"/>
    </row>
    <row r="345" spans="8:8" ht="14.25" customHeight="1" x14ac:dyDescent="0.35">
      <c r="H345" s="9"/>
    </row>
    <row r="346" spans="8:8" ht="14.25" customHeight="1" x14ac:dyDescent="0.35">
      <c r="H346" s="9"/>
    </row>
    <row r="347" spans="8:8" ht="14.25" customHeight="1" x14ac:dyDescent="0.35">
      <c r="H347" s="9"/>
    </row>
    <row r="348" spans="8:8" ht="14.25" customHeight="1" x14ac:dyDescent="0.35">
      <c r="H348" s="9"/>
    </row>
    <row r="349" spans="8:8" ht="14.25" customHeight="1" x14ac:dyDescent="0.35">
      <c r="H349" s="9"/>
    </row>
    <row r="350" spans="8:8" ht="14.25" customHeight="1" x14ac:dyDescent="0.35">
      <c r="H350" s="9"/>
    </row>
    <row r="351" spans="8:8" ht="14.25" customHeight="1" x14ac:dyDescent="0.35">
      <c r="H351" s="9"/>
    </row>
    <row r="352" spans="8:8" ht="14.25" customHeight="1" x14ac:dyDescent="0.35">
      <c r="H352" s="9"/>
    </row>
    <row r="353" spans="8:8" ht="14.25" customHeight="1" x14ac:dyDescent="0.35">
      <c r="H353" s="9"/>
    </row>
    <row r="354" spans="8:8" ht="14.25" customHeight="1" x14ac:dyDescent="0.35">
      <c r="H354" s="9"/>
    </row>
    <row r="355" spans="8:8" ht="14.25" customHeight="1" x14ac:dyDescent="0.35">
      <c r="H355" s="9"/>
    </row>
    <row r="356" spans="8:8" ht="14.25" customHeight="1" x14ac:dyDescent="0.35">
      <c r="H356" s="9"/>
    </row>
    <row r="357" spans="8:8" ht="14.25" customHeight="1" x14ac:dyDescent="0.35">
      <c r="H357" s="9"/>
    </row>
    <row r="358" spans="8:8" ht="14.25" customHeight="1" x14ac:dyDescent="0.35">
      <c r="H358" s="9"/>
    </row>
    <row r="359" spans="8:8" ht="14.25" customHeight="1" x14ac:dyDescent="0.35">
      <c r="H359" s="9"/>
    </row>
    <row r="360" spans="8:8" ht="14.25" customHeight="1" x14ac:dyDescent="0.35">
      <c r="H360" s="9"/>
    </row>
    <row r="361" spans="8:8" ht="14.25" customHeight="1" x14ac:dyDescent="0.35">
      <c r="H361" s="9"/>
    </row>
    <row r="362" spans="8:8" ht="14.25" customHeight="1" x14ac:dyDescent="0.35">
      <c r="H362" s="9"/>
    </row>
    <row r="363" spans="8:8" ht="14.25" customHeight="1" x14ac:dyDescent="0.35">
      <c r="H363" s="9"/>
    </row>
    <row r="364" spans="8:8" ht="14.25" customHeight="1" x14ac:dyDescent="0.35">
      <c r="H364" s="9"/>
    </row>
    <row r="365" spans="8:8" ht="14.25" customHeight="1" x14ac:dyDescent="0.35">
      <c r="H365" s="9"/>
    </row>
    <row r="366" spans="8:8" ht="14.25" customHeight="1" x14ac:dyDescent="0.35">
      <c r="H366" s="9"/>
    </row>
    <row r="367" spans="8:8" ht="14.25" customHeight="1" x14ac:dyDescent="0.35">
      <c r="H367" s="9"/>
    </row>
    <row r="368" spans="8:8" ht="14.25" customHeight="1" x14ac:dyDescent="0.35">
      <c r="H368" s="9"/>
    </row>
    <row r="369" spans="8:8" ht="14.25" customHeight="1" x14ac:dyDescent="0.35">
      <c r="H369" s="9"/>
    </row>
    <row r="370" spans="8:8" ht="14.25" customHeight="1" x14ac:dyDescent="0.35">
      <c r="H370" s="9"/>
    </row>
    <row r="371" spans="8:8" ht="14.25" customHeight="1" x14ac:dyDescent="0.35">
      <c r="H371" s="9"/>
    </row>
    <row r="372" spans="8:8" ht="14.25" customHeight="1" x14ac:dyDescent="0.35">
      <c r="H372" s="9"/>
    </row>
    <row r="373" spans="8:8" ht="14.25" customHeight="1" x14ac:dyDescent="0.35">
      <c r="H373" s="9"/>
    </row>
    <row r="374" spans="8:8" ht="14.25" customHeight="1" x14ac:dyDescent="0.35">
      <c r="H374" s="9"/>
    </row>
    <row r="375" spans="8:8" ht="14.25" customHeight="1" x14ac:dyDescent="0.35">
      <c r="H375" s="9"/>
    </row>
    <row r="376" spans="8:8" ht="14.25" customHeight="1" x14ac:dyDescent="0.35">
      <c r="H376" s="9"/>
    </row>
    <row r="377" spans="8:8" ht="14.25" customHeight="1" x14ac:dyDescent="0.35">
      <c r="H377" s="9"/>
    </row>
    <row r="378" spans="8:8" ht="14.25" customHeight="1" x14ac:dyDescent="0.35">
      <c r="H378" s="9"/>
    </row>
    <row r="379" spans="8:8" ht="14.25" customHeight="1" x14ac:dyDescent="0.35">
      <c r="H379" s="9"/>
    </row>
    <row r="380" spans="8:8" ht="14.25" customHeight="1" x14ac:dyDescent="0.35">
      <c r="H380" s="9"/>
    </row>
    <row r="381" spans="8:8" ht="14.25" customHeight="1" x14ac:dyDescent="0.35">
      <c r="H381" s="9"/>
    </row>
    <row r="382" spans="8:8" ht="14.25" customHeight="1" x14ac:dyDescent="0.35">
      <c r="H382" s="9"/>
    </row>
    <row r="383" spans="8:8" ht="14.25" customHeight="1" x14ac:dyDescent="0.35">
      <c r="H383" s="9"/>
    </row>
    <row r="384" spans="8:8" ht="14.25" customHeight="1" x14ac:dyDescent="0.35">
      <c r="H384" s="9"/>
    </row>
    <row r="385" spans="8:8" ht="14.25" customHeight="1" x14ac:dyDescent="0.35">
      <c r="H385" s="9"/>
    </row>
    <row r="386" spans="8:8" ht="14.25" customHeight="1" x14ac:dyDescent="0.35">
      <c r="H386" s="9"/>
    </row>
    <row r="387" spans="8:8" ht="14.25" customHeight="1" x14ac:dyDescent="0.35">
      <c r="H387" s="9"/>
    </row>
    <row r="388" spans="8:8" ht="14.25" customHeight="1" x14ac:dyDescent="0.35">
      <c r="H388" s="9"/>
    </row>
    <row r="389" spans="8:8" ht="14.25" customHeight="1" x14ac:dyDescent="0.35">
      <c r="H389" s="9"/>
    </row>
    <row r="390" spans="8:8" ht="14.25" customHeight="1" x14ac:dyDescent="0.35">
      <c r="H390" s="9"/>
    </row>
    <row r="391" spans="8:8" ht="14.25" customHeight="1" x14ac:dyDescent="0.35">
      <c r="H391" s="9"/>
    </row>
    <row r="392" spans="8:8" ht="14.25" customHeight="1" x14ac:dyDescent="0.35">
      <c r="H392" s="9"/>
    </row>
    <row r="393" spans="8:8" ht="14.25" customHeight="1" x14ac:dyDescent="0.35">
      <c r="H393" s="9"/>
    </row>
    <row r="394" spans="8:8" ht="14.25" customHeight="1" x14ac:dyDescent="0.35">
      <c r="H394" s="9"/>
    </row>
    <row r="395" spans="8:8" ht="14.25" customHeight="1" x14ac:dyDescent="0.35">
      <c r="H395" s="9"/>
    </row>
    <row r="396" spans="8:8" ht="14.25" customHeight="1" x14ac:dyDescent="0.35">
      <c r="H396" s="9"/>
    </row>
    <row r="397" spans="8:8" ht="14.25" customHeight="1" x14ac:dyDescent="0.35">
      <c r="H397" s="9"/>
    </row>
    <row r="398" spans="8:8" ht="14.25" customHeight="1" x14ac:dyDescent="0.35">
      <c r="H398" s="9"/>
    </row>
    <row r="399" spans="8:8" ht="14.25" customHeight="1" x14ac:dyDescent="0.35">
      <c r="H399" s="9"/>
    </row>
    <row r="400" spans="8:8" ht="14.25" customHeight="1" x14ac:dyDescent="0.35">
      <c r="H400" s="9"/>
    </row>
    <row r="401" spans="8:8" ht="14.25" customHeight="1" x14ac:dyDescent="0.35">
      <c r="H401" s="9"/>
    </row>
    <row r="402" spans="8:8" ht="14.25" customHeight="1" x14ac:dyDescent="0.35">
      <c r="H402" s="9"/>
    </row>
    <row r="403" spans="8:8" ht="14.25" customHeight="1" x14ac:dyDescent="0.35">
      <c r="H403" s="9"/>
    </row>
    <row r="404" spans="8:8" ht="14.25" customHeight="1" x14ac:dyDescent="0.35">
      <c r="H404" s="9"/>
    </row>
    <row r="405" spans="8:8" ht="14.25" customHeight="1" x14ac:dyDescent="0.35">
      <c r="H405" s="9"/>
    </row>
    <row r="406" spans="8:8" ht="14.25" customHeight="1" x14ac:dyDescent="0.35">
      <c r="H406" s="9"/>
    </row>
    <row r="407" spans="8:8" ht="14.25" customHeight="1" x14ac:dyDescent="0.35">
      <c r="H407" s="9"/>
    </row>
    <row r="408" spans="8:8" ht="14.25" customHeight="1" x14ac:dyDescent="0.35">
      <c r="H408" s="9"/>
    </row>
    <row r="409" spans="8:8" ht="14.25" customHeight="1" x14ac:dyDescent="0.35">
      <c r="H409" s="9"/>
    </row>
    <row r="410" spans="8:8" ht="14.25" customHeight="1" x14ac:dyDescent="0.35">
      <c r="H410" s="9"/>
    </row>
    <row r="411" spans="8:8" ht="14.25" customHeight="1" x14ac:dyDescent="0.35">
      <c r="H411" s="9"/>
    </row>
    <row r="412" spans="8:8" ht="14.25" customHeight="1" x14ac:dyDescent="0.35">
      <c r="H412" s="9"/>
    </row>
    <row r="413" spans="8:8" ht="14.25" customHeight="1" x14ac:dyDescent="0.35">
      <c r="H413" s="9"/>
    </row>
    <row r="414" spans="8:8" ht="14.25" customHeight="1" x14ac:dyDescent="0.35">
      <c r="H414" s="9"/>
    </row>
    <row r="415" spans="8:8" ht="14.25" customHeight="1" x14ac:dyDescent="0.35">
      <c r="H415" s="9"/>
    </row>
    <row r="416" spans="8:8" ht="14.25" customHeight="1" x14ac:dyDescent="0.35">
      <c r="H416" s="9"/>
    </row>
    <row r="417" spans="8:8" ht="14.25" customHeight="1" x14ac:dyDescent="0.35">
      <c r="H417" s="9"/>
    </row>
    <row r="418" spans="8:8" ht="14.25" customHeight="1" x14ac:dyDescent="0.35">
      <c r="H418" s="9"/>
    </row>
    <row r="419" spans="8:8" ht="14.25" customHeight="1" x14ac:dyDescent="0.35">
      <c r="H419" s="9"/>
    </row>
    <row r="420" spans="8:8" ht="14.25" customHeight="1" x14ac:dyDescent="0.35">
      <c r="H420" s="9"/>
    </row>
    <row r="421" spans="8:8" ht="14.25" customHeight="1" x14ac:dyDescent="0.35">
      <c r="H421" s="9"/>
    </row>
    <row r="422" spans="8:8" ht="14.25" customHeight="1" x14ac:dyDescent="0.35">
      <c r="H422" s="9"/>
    </row>
    <row r="423" spans="8:8" ht="14.25" customHeight="1" x14ac:dyDescent="0.35">
      <c r="H423" s="9"/>
    </row>
    <row r="424" spans="8:8" ht="14.25" customHeight="1" x14ac:dyDescent="0.35">
      <c r="H424" s="9"/>
    </row>
    <row r="425" spans="8:8" ht="14.25" customHeight="1" x14ac:dyDescent="0.35">
      <c r="H425" s="9"/>
    </row>
    <row r="426" spans="8:8" ht="14.25" customHeight="1" x14ac:dyDescent="0.35">
      <c r="H426" s="9"/>
    </row>
    <row r="427" spans="8:8" ht="14.25" customHeight="1" x14ac:dyDescent="0.35">
      <c r="H427" s="9"/>
    </row>
    <row r="428" spans="8:8" ht="14.25" customHeight="1" x14ac:dyDescent="0.35">
      <c r="H428" s="9"/>
    </row>
    <row r="429" spans="8:8" ht="14.25" customHeight="1" x14ac:dyDescent="0.35">
      <c r="H429" s="9"/>
    </row>
    <row r="430" spans="8:8" ht="14.25" customHeight="1" x14ac:dyDescent="0.35">
      <c r="H430" s="9"/>
    </row>
    <row r="431" spans="8:8" ht="14.25" customHeight="1" x14ac:dyDescent="0.35">
      <c r="H431" s="9"/>
    </row>
    <row r="432" spans="8:8" ht="14.25" customHeight="1" x14ac:dyDescent="0.35">
      <c r="H432" s="9"/>
    </row>
    <row r="433" spans="8:8" ht="14.25" customHeight="1" x14ac:dyDescent="0.35">
      <c r="H433" s="9"/>
    </row>
    <row r="434" spans="8:8" ht="14.25" customHeight="1" x14ac:dyDescent="0.35">
      <c r="H434" s="9"/>
    </row>
    <row r="435" spans="8:8" ht="14.25" customHeight="1" x14ac:dyDescent="0.35">
      <c r="H435" s="9"/>
    </row>
    <row r="436" spans="8:8" ht="14.25" customHeight="1" x14ac:dyDescent="0.35">
      <c r="H436" s="9"/>
    </row>
    <row r="437" spans="8:8" ht="14.25" customHeight="1" x14ac:dyDescent="0.35">
      <c r="H437" s="9"/>
    </row>
    <row r="438" spans="8:8" ht="14.25" customHeight="1" x14ac:dyDescent="0.35">
      <c r="H438" s="9"/>
    </row>
    <row r="439" spans="8:8" ht="14.25" customHeight="1" x14ac:dyDescent="0.35">
      <c r="H439" s="9"/>
    </row>
    <row r="440" spans="8:8" ht="14.25" customHeight="1" x14ac:dyDescent="0.35">
      <c r="H440" s="9"/>
    </row>
    <row r="441" spans="8:8" ht="14.25" customHeight="1" x14ac:dyDescent="0.35">
      <c r="H441" s="9"/>
    </row>
    <row r="442" spans="8:8" ht="14.25" customHeight="1" x14ac:dyDescent="0.35">
      <c r="H442" s="9"/>
    </row>
    <row r="443" spans="8:8" ht="14.25" customHeight="1" x14ac:dyDescent="0.35">
      <c r="H443" s="9"/>
    </row>
    <row r="444" spans="8:8" ht="14.25" customHeight="1" x14ac:dyDescent="0.35">
      <c r="H444" s="9"/>
    </row>
    <row r="445" spans="8:8" ht="14.25" customHeight="1" x14ac:dyDescent="0.35">
      <c r="H445" s="9"/>
    </row>
    <row r="446" spans="8:8" ht="14.25" customHeight="1" x14ac:dyDescent="0.35">
      <c r="H446" s="9"/>
    </row>
    <row r="447" spans="8:8" ht="14.25" customHeight="1" x14ac:dyDescent="0.35">
      <c r="H447" s="9"/>
    </row>
    <row r="448" spans="8:8" ht="14.25" customHeight="1" x14ac:dyDescent="0.35">
      <c r="H448" s="9"/>
    </row>
    <row r="449" spans="8:8" ht="14.25" customHeight="1" x14ac:dyDescent="0.35">
      <c r="H449" s="9"/>
    </row>
    <row r="450" spans="8:8" ht="14.25" customHeight="1" x14ac:dyDescent="0.35">
      <c r="H450" s="9"/>
    </row>
    <row r="451" spans="8:8" ht="14.25" customHeight="1" x14ac:dyDescent="0.35">
      <c r="H451" s="9"/>
    </row>
    <row r="452" spans="8:8" ht="14.25" customHeight="1" x14ac:dyDescent="0.35">
      <c r="H452" s="9"/>
    </row>
    <row r="453" spans="8:8" ht="14.25" customHeight="1" x14ac:dyDescent="0.35">
      <c r="H453" s="9"/>
    </row>
    <row r="454" spans="8:8" ht="14.25" customHeight="1" x14ac:dyDescent="0.35">
      <c r="H454" s="9"/>
    </row>
    <row r="455" spans="8:8" ht="14.25" customHeight="1" x14ac:dyDescent="0.35">
      <c r="H455" s="9"/>
    </row>
    <row r="456" spans="8:8" ht="14.25" customHeight="1" x14ac:dyDescent="0.35">
      <c r="H456" s="9"/>
    </row>
    <row r="457" spans="8:8" ht="14.25" customHeight="1" x14ac:dyDescent="0.35">
      <c r="H457" s="9"/>
    </row>
    <row r="458" spans="8:8" ht="14.25" customHeight="1" x14ac:dyDescent="0.35">
      <c r="H458" s="9"/>
    </row>
    <row r="459" spans="8:8" ht="14.25" customHeight="1" x14ac:dyDescent="0.35">
      <c r="H459" s="9"/>
    </row>
    <row r="460" spans="8:8" ht="14.25" customHeight="1" x14ac:dyDescent="0.35">
      <c r="H460" s="9"/>
    </row>
    <row r="461" spans="8:8" ht="14.25" customHeight="1" x14ac:dyDescent="0.35">
      <c r="H461" s="9"/>
    </row>
    <row r="462" spans="8:8" ht="14.25" customHeight="1" x14ac:dyDescent="0.35">
      <c r="H462" s="9"/>
    </row>
    <row r="463" spans="8:8" ht="14.25" customHeight="1" x14ac:dyDescent="0.35">
      <c r="H463" s="9"/>
    </row>
    <row r="464" spans="8:8" ht="14.25" customHeight="1" x14ac:dyDescent="0.35">
      <c r="H464" s="9"/>
    </row>
    <row r="465" spans="8:8" ht="14.25" customHeight="1" x14ac:dyDescent="0.35">
      <c r="H465" s="9"/>
    </row>
    <row r="466" spans="8:8" ht="14.25" customHeight="1" x14ac:dyDescent="0.35">
      <c r="H466" s="9"/>
    </row>
    <row r="467" spans="8:8" ht="14.25" customHeight="1" x14ac:dyDescent="0.35">
      <c r="H467" s="9"/>
    </row>
    <row r="468" spans="8:8" ht="14.25" customHeight="1" x14ac:dyDescent="0.35">
      <c r="H468" s="9"/>
    </row>
    <row r="469" spans="8:8" ht="14.25" customHeight="1" x14ac:dyDescent="0.35">
      <c r="H469" s="9"/>
    </row>
    <row r="470" spans="8:8" ht="14.25" customHeight="1" x14ac:dyDescent="0.35">
      <c r="H470" s="9"/>
    </row>
    <row r="471" spans="8:8" ht="14.25" customHeight="1" x14ac:dyDescent="0.35">
      <c r="H471" s="9"/>
    </row>
    <row r="472" spans="8:8" ht="14.25" customHeight="1" x14ac:dyDescent="0.35">
      <c r="H472" s="9"/>
    </row>
    <row r="473" spans="8:8" ht="14.25" customHeight="1" x14ac:dyDescent="0.35">
      <c r="H473" s="9"/>
    </row>
    <row r="474" spans="8:8" ht="14.25" customHeight="1" x14ac:dyDescent="0.35">
      <c r="H474" s="9"/>
    </row>
    <row r="475" spans="8:8" ht="14.25" customHeight="1" x14ac:dyDescent="0.35">
      <c r="H475" s="9"/>
    </row>
    <row r="476" spans="8:8" ht="14.25" customHeight="1" x14ac:dyDescent="0.35">
      <c r="H476" s="9"/>
    </row>
    <row r="477" spans="8:8" ht="14.25" customHeight="1" x14ac:dyDescent="0.35">
      <c r="H477" s="9"/>
    </row>
    <row r="478" spans="8:8" ht="14.25" customHeight="1" x14ac:dyDescent="0.35">
      <c r="H478" s="9"/>
    </row>
    <row r="479" spans="8:8" ht="14.25" customHeight="1" x14ac:dyDescent="0.35">
      <c r="H479" s="9"/>
    </row>
    <row r="480" spans="8:8" ht="14.25" customHeight="1" x14ac:dyDescent="0.35">
      <c r="H480" s="9"/>
    </row>
    <row r="481" spans="8:8" ht="14.25" customHeight="1" x14ac:dyDescent="0.35">
      <c r="H481" s="9"/>
    </row>
    <row r="482" spans="8:8" ht="14.25" customHeight="1" x14ac:dyDescent="0.35">
      <c r="H482" s="9"/>
    </row>
    <row r="483" spans="8:8" ht="14.25" customHeight="1" x14ac:dyDescent="0.35">
      <c r="H483" s="9"/>
    </row>
    <row r="484" spans="8:8" ht="14.25" customHeight="1" x14ac:dyDescent="0.35">
      <c r="H484" s="9"/>
    </row>
    <row r="485" spans="8:8" ht="14.25" customHeight="1" x14ac:dyDescent="0.35">
      <c r="H485" s="9"/>
    </row>
    <row r="486" spans="8:8" ht="14.25" customHeight="1" x14ac:dyDescent="0.35">
      <c r="H486" s="9"/>
    </row>
    <row r="487" spans="8:8" ht="14.25" customHeight="1" x14ac:dyDescent="0.35">
      <c r="H487" s="9"/>
    </row>
    <row r="488" spans="8:8" ht="14.25" customHeight="1" x14ac:dyDescent="0.35">
      <c r="H488" s="9"/>
    </row>
    <row r="489" spans="8:8" ht="14.25" customHeight="1" x14ac:dyDescent="0.35">
      <c r="H489" s="9"/>
    </row>
    <row r="490" spans="8:8" ht="14.25" customHeight="1" x14ac:dyDescent="0.35">
      <c r="H490" s="9"/>
    </row>
    <row r="491" spans="8:8" ht="14.25" customHeight="1" x14ac:dyDescent="0.35">
      <c r="H491" s="9"/>
    </row>
    <row r="492" spans="8:8" ht="14.25" customHeight="1" x14ac:dyDescent="0.35">
      <c r="H492" s="9"/>
    </row>
    <row r="493" spans="8:8" ht="14.25" customHeight="1" x14ac:dyDescent="0.35">
      <c r="H493" s="9"/>
    </row>
    <row r="494" spans="8:8" ht="14.25" customHeight="1" x14ac:dyDescent="0.35">
      <c r="H494" s="9"/>
    </row>
    <row r="495" spans="8:8" ht="14.25" customHeight="1" x14ac:dyDescent="0.35">
      <c r="H495" s="9"/>
    </row>
    <row r="496" spans="8:8" ht="14.25" customHeight="1" x14ac:dyDescent="0.35">
      <c r="H496" s="9"/>
    </row>
    <row r="497" spans="8:8" ht="14.25" customHeight="1" x14ac:dyDescent="0.35">
      <c r="H497" s="9"/>
    </row>
    <row r="498" spans="8:8" ht="14.25" customHeight="1" x14ac:dyDescent="0.35">
      <c r="H498" s="9"/>
    </row>
    <row r="499" spans="8:8" ht="14.25" customHeight="1" x14ac:dyDescent="0.35">
      <c r="H499" s="9"/>
    </row>
    <row r="500" spans="8:8" ht="14.25" customHeight="1" x14ac:dyDescent="0.35">
      <c r="H500" s="9"/>
    </row>
    <row r="501" spans="8:8" ht="14.25" customHeight="1" x14ac:dyDescent="0.35">
      <c r="H501" s="9"/>
    </row>
    <row r="502" spans="8:8" ht="14.25" customHeight="1" x14ac:dyDescent="0.35">
      <c r="H502" s="9"/>
    </row>
    <row r="503" spans="8:8" ht="14.25" customHeight="1" x14ac:dyDescent="0.35">
      <c r="H503" s="9"/>
    </row>
    <row r="504" spans="8:8" ht="14.25" customHeight="1" x14ac:dyDescent="0.35">
      <c r="H504" s="9"/>
    </row>
    <row r="505" spans="8:8" ht="14.25" customHeight="1" x14ac:dyDescent="0.35">
      <c r="H505" s="9"/>
    </row>
    <row r="506" spans="8:8" ht="14.25" customHeight="1" x14ac:dyDescent="0.35">
      <c r="H506" s="9"/>
    </row>
    <row r="507" spans="8:8" ht="14.25" customHeight="1" x14ac:dyDescent="0.35">
      <c r="H507" s="9"/>
    </row>
    <row r="508" spans="8:8" ht="14.25" customHeight="1" x14ac:dyDescent="0.35">
      <c r="H508" s="9"/>
    </row>
    <row r="509" spans="8:8" ht="14.25" customHeight="1" x14ac:dyDescent="0.35">
      <c r="H509" s="9"/>
    </row>
    <row r="510" spans="8:8" ht="14.25" customHeight="1" x14ac:dyDescent="0.35">
      <c r="H510" s="9"/>
    </row>
    <row r="511" spans="8:8" ht="14.25" customHeight="1" x14ac:dyDescent="0.35">
      <c r="H511" s="9"/>
    </row>
    <row r="512" spans="8:8" ht="14.25" customHeight="1" x14ac:dyDescent="0.35">
      <c r="H512" s="9"/>
    </row>
    <row r="513" spans="8:8" ht="14.25" customHeight="1" x14ac:dyDescent="0.35">
      <c r="H513" s="9"/>
    </row>
    <row r="514" spans="8:8" ht="14.25" customHeight="1" x14ac:dyDescent="0.35">
      <c r="H514" s="9"/>
    </row>
    <row r="515" spans="8:8" ht="14.25" customHeight="1" x14ac:dyDescent="0.35">
      <c r="H515" s="9"/>
    </row>
    <row r="516" spans="8:8" ht="14.25" customHeight="1" x14ac:dyDescent="0.35">
      <c r="H516" s="9"/>
    </row>
    <row r="517" spans="8:8" ht="14.25" customHeight="1" x14ac:dyDescent="0.35">
      <c r="H517" s="9"/>
    </row>
    <row r="518" spans="8:8" ht="14.25" customHeight="1" x14ac:dyDescent="0.35">
      <c r="H518" s="9"/>
    </row>
    <row r="519" spans="8:8" ht="14.25" customHeight="1" x14ac:dyDescent="0.35">
      <c r="H519" s="9"/>
    </row>
    <row r="520" spans="8:8" ht="14.25" customHeight="1" x14ac:dyDescent="0.35">
      <c r="H520" s="9"/>
    </row>
    <row r="521" spans="8:8" ht="14.25" customHeight="1" x14ac:dyDescent="0.35">
      <c r="H521" s="9"/>
    </row>
    <row r="522" spans="8:8" ht="14.25" customHeight="1" x14ac:dyDescent="0.35">
      <c r="H522" s="9"/>
    </row>
    <row r="523" spans="8:8" ht="14.25" customHeight="1" x14ac:dyDescent="0.35">
      <c r="H523" s="9"/>
    </row>
    <row r="524" spans="8:8" ht="14.25" customHeight="1" x14ac:dyDescent="0.35">
      <c r="H524" s="9"/>
    </row>
    <row r="525" spans="8:8" ht="14.25" customHeight="1" x14ac:dyDescent="0.35">
      <c r="H525" s="9"/>
    </row>
    <row r="526" spans="8:8" ht="14.25" customHeight="1" x14ac:dyDescent="0.35">
      <c r="H526" s="9"/>
    </row>
    <row r="527" spans="8:8" ht="14.25" customHeight="1" x14ac:dyDescent="0.35">
      <c r="H527" s="9"/>
    </row>
    <row r="528" spans="8:8" ht="14.25" customHeight="1" x14ac:dyDescent="0.35">
      <c r="H528" s="9"/>
    </row>
    <row r="529" spans="8:8" ht="14.25" customHeight="1" x14ac:dyDescent="0.35">
      <c r="H529" s="9"/>
    </row>
    <row r="530" spans="8:8" ht="14.25" customHeight="1" x14ac:dyDescent="0.35">
      <c r="H530" s="9"/>
    </row>
    <row r="531" spans="8:8" ht="14.25" customHeight="1" x14ac:dyDescent="0.35">
      <c r="H531" s="9"/>
    </row>
    <row r="532" spans="8:8" ht="14.25" customHeight="1" x14ac:dyDescent="0.35">
      <c r="H532" s="9"/>
    </row>
    <row r="533" spans="8:8" ht="14.25" customHeight="1" x14ac:dyDescent="0.35">
      <c r="H533" s="9"/>
    </row>
    <row r="534" spans="8:8" ht="14.25" customHeight="1" x14ac:dyDescent="0.35">
      <c r="H534" s="9"/>
    </row>
    <row r="535" spans="8:8" ht="14.25" customHeight="1" x14ac:dyDescent="0.35">
      <c r="H535" s="9"/>
    </row>
    <row r="536" spans="8:8" ht="14.25" customHeight="1" x14ac:dyDescent="0.35">
      <c r="H536" s="9"/>
    </row>
    <row r="537" spans="8:8" ht="14.25" customHeight="1" x14ac:dyDescent="0.35">
      <c r="H537" s="9"/>
    </row>
    <row r="538" spans="8:8" ht="14.25" customHeight="1" x14ac:dyDescent="0.35">
      <c r="H538" s="9"/>
    </row>
    <row r="539" spans="8:8" ht="14.25" customHeight="1" x14ac:dyDescent="0.35">
      <c r="H539" s="9"/>
    </row>
    <row r="540" spans="8:8" ht="14.25" customHeight="1" x14ac:dyDescent="0.35">
      <c r="H540" s="9"/>
    </row>
    <row r="541" spans="8:8" ht="14.25" customHeight="1" x14ac:dyDescent="0.35">
      <c r="H541" s="9"/>
    </row>
    <row r="542" spans="8:8" ht="14.25" customHeight="1" x14ac:dyDescent="0.35">
      <c r="H542" s="9"/>
    </row>
    <row r="543" spans="8:8" ht="14.25" customHeight="1" x14ac:dyDescent="0.35">
      <c r="H543" s="9"/>
    </row>
    <row r="544" spans="8:8" ht="14.25" customHeight="1" x14ac:dyDescent="0.35">
      <c r="H544" s="9"/>
    </row>
    <row r="545" spans="8:8" ht="14.25" customHeight="1" x14ac:dyDescent="0.35">
      <c r="H545" s="9"/>
    </row>
    <row r="546" spans="8:8" ht="14.25" customHeight="1" x14ac:dyDescent="0.35">
      <c r="H546" s="9"/>
    </row>
    <row r="547" spans="8:8" ht="14.25" customHeight="1" x14ac:dyDescent="0.35">
      <c r="H547" s="9"/>
    </row>
    <row r="548" spans="8:8" ht="14.25" customHeight="1" x14ac:dyDescent="0.35">
      <c r="H548" s="9"/>
    </row>
    <row r="549" spans="8:8" ht="14.25" customHeight="1" x14ac:dyDescent="0.35">
      <c r="H549" s="9"/>
    </row>
    <row r="550" spans="8:8" ht="14.25" customHeight="1" x14ac:dyDescent="0.35">
      <c r="H550" s="9"/>
    </row>
    <row r="551" spans="8:8" ht="14.25" customHeight="1" x14ac:dyDescent="0.35">
      <c r="H551" s="9"/>
    </row>
    <row r="552" spans="8:8" ht="14.25" customHeight="1" x14ac:dyDescent="0.35">
      <c r="H552" s="9"/>
    </row>
    <row r="553" spans="8:8" ht="14.25" customHeight="1" x14ac:dyDescent="0.35">
      <c r="H553" s="9"/>
    </row>
    <row r="554" spans="8:8" ht="14.25" customHeight="1" x14ac:dyDescent="0.35">
      <c r="H554" s="9"/>
    </row>
    <row r="555" spans="8:8" ht="14.25" customHeight="1" x14ac:dyDescent="0.35">
      <c r="H555" s="9"/>
    </row>
    <row r="556" spans="8:8" ht="14.25" customHeight="1" x14ac:dyDescent="0.35">
      <c r="H556" s="9"/>
    </row>
    <row r="557" spans="8:8" ht="14.25" customHeight="1" x14ac:dyDescent="0.35">
      <c r="H557" s="9"/>
    </row>
    <row r="558" spans="8:8" ht="14.25" customHeight="1" x14ac:dyDescent="0.35">
      <c r="H558" s="9"/>
    </row>
    <row r="559" spans="8:8" ht="14.25" customHeight="1" x14ac:dyDescent="0.35">
      <c r="H559" s="9"/>
    </row>
    <row r="560" spans="8:8" ht="14.25" customHeight="1" x14ac:dyDescent="0.35">
      <c r="H560" s="9"/>
    </row>
    <row r="561" spans="8:8" ht="14.25" customHeight="1" x14ac:dyDescent="0.35">
      <c r="H561" s="9"/>
    </row>
    <row r="562" spans="8:8" ht="14.25" customHeight="1" x14ac:dyDescent="0.35">
      <c r="H562" s="9"/>
    </row>
    <row r="563" spans="8:8" ht="14.25" customHeight="1" x14ac:dyDescent="0.35">
      <c r="H563" s="9"/>
    </row>
    <row r="564" spans="8:8" ht="14.25" customHeight="1" x14ac:dyDescent="0.35">
      <c r="H564" s="9"/>
    </row>
    <row r="565" spans="8:8" ht="14.25" customHeight="1" x14ac:dyDescent="0.35">
      <c r="H565" s="9"/>
    </row>
    <row r="566" spans="8:8" ht="14.25" customHeight="1" x14ac:dyDescent="0.35">
      <c r="H566" s="9"/>
    </row>
    <row r="567" spans="8:8" ht="14.25" customHeight="1" x14ac:dyDescent="0.35">
      <c r="H567" s="9"/>
    </row>
    <row r="568" spans="8:8" ht="14.25" customHeight="1" x14ac:dyDescent="0.35">
      <c r="H568" s="9"/>
    </row>
    <row r="569" spans="8:8" ht="14.25" customHeight="1" x14ac:dyDescent="0.35">
      <c r="H569" s="9"/>
    </row>
    <row r="570" spans="8:8" ht="14.25" customHeight="1" x14ac:dyDescent="0.35">
      <c r="H570" s="9"/>
    </row>
    <row r="571" spans="8:8" ht="14.25" customHeight="1" x14ac:dyDescent="0.35">
      <c r="H571" s="9"/>
    </row>
    <row r="572" spans="8:8" ht="14.25" customHeight="1" x14ac:dyDescent="0.35">
      <c r="H572" s="9"/>
    </row>
    <row r="573" spans="8:8" ht="14.25" customHeight="1" x14ac:dyDescent="0.35">
      <c r="H573" s="9"/>
    </row>
    <row r="574" spans="8:8" ht="14.25" customHeight="1" x14ac:dyDescent="0.35">
      <c r="H574" s="9"/>
    </row>
    <row r="575" spans="8:8" ht="14.25" customHeight="1" x14ac:dyDescent="0.35">
      <c r="H575" s="9"/>
    </row>
    <row r="576" spans="8:8" ht="14.25" customHeight="1" x14ac:dyDescent="0.35">
      <c r="H576" s="9"/>
    </row>
    <row r="577" spans="8:8" ht="14.25" customHeight="1" x14ac:dyDescent="0.35">
      <c r="H577" s="9"/>
    </row>
    <row r="578" spans="8:8" ht="14.25" customHeight="1" x14ac:dyDescent="0.35">
      <c r="H578" s="9"/>
    </row>
    <row r="579" spans="8:8" ht="14.25" customHeight="1" x14ac:dyDescent="0.35">
      <c r="H579" s="9"/>
    </row>
    <row r="580" spans="8:8" ht="14.25" customHeight="1" x14ac:dyDescent="0.35">
      <c r="H580" s="9"/>
    </row>
    <row r="581" spans="8:8" ht="14.25" customHeight="1" x14ac:dyDescent="0.35">
      <c r="H581" s="9"/>
    </row>
    <row r="582" spans="8:8" ht="14.25" customHeight="1" x14ac:dyDescent="0.35">
      <c r="H582" s="9"/>
    </row>
    <row r="583" spans="8:8" ht="14.25" customHeight="1" x14ac:dyDescent="0.35">
      <c r="H583" s="9"/>
    </row>
    <row r="584" spans="8:8" ht="14.25" customHeight="1" x14ac:dyDescent="0.35">
      <c r="H584" s="9"/>
    </row>
    <row r="585" spans="8:8" ht="14.25" customHeight="1" x14ac:dyDescent="0.35">
      <c r="H585" s="9"/>
    </row>
    <row r="586" spans="8:8" ht="14.25" customHeight="1" x14ac:dyDescent="0.35">
      <c r="H586" s="9"/>
    </row>
    <row r="587" spans="8:8" ht="14.25" customHeight="1" x14ac:dyDescent="0.35">
      <c r="H587" s="9"/>
    </row>
    <row r="588" spans="8:8" ht="14.25" customHeight="1" x14ac:dyDescent="0.35">
      <c r="H588" s="9"/>
    </row>
    <row r="589" spans="8:8" ht="14.25" customHeight="1" x14ac:dyDescent="0.35">
      <c r="H589" s="9"/>
    </row>
    <row r="590" spans="8:8" ht="14.25" customHeight="1" x14ac:dyDescent="0.35">
      <c r="H590" s="9"/>
    </row>
    <row r="591" spans="8:8" ht="14.25" customHeight="1" x14ac:dyDescent="0.35">
      <c r="H591" s="9"/>
    </row>
    <row r="592" spans="8:8" ht="14.25" customHeight="1" x14ac:dyDescent="0.35">
      <c r="H592" s="9"/>
    </row>
    <row r="593" spans="8:8" ht="14.25" customHeight="1" x14ac:dyDescent="0.35">
      <c r="H593" s="9"/>
    </row>
    <row r="594" spans="8:8" ht="14.25" customHeight="1" x14ac:dyDescent="0.35">
      <c r="H594" s="9"/>
    </row>
    <row r="595" spans="8:8" ht="14.25" customHeight="1" x14ac:dyDescent="0.35">
      <c r="H595" s="9"/>
    </row>
    <row r="596" spans="8:8" ht="14.25" customHeight="1" x14ac:dyDescent="0.35">
      <c r="H596" s="9"/>
    </row>
    <row r="597" spans="8:8" ht="14.25" customHeight="1" x14ac:dyDescent="0.35">
      <c r="H597" s="9"/>
    </row>
    <row r="598" spans="8:8" ht="14.25" customHeight="1" x14ac:dyDescent="0.35">
      <c r="H598" s="9"/>
    </row>
    <row r="599" spans="8:8" ht="14.25" customHeight="1" x14ac:dyDescent="0.35">
      <c r="H599" s="9"/>
    </row>
    <row r="600" spans="8:8" ht="14.25" customHeight="1" x14ac:dyDescent="0.35">
      <c r="H600" s="9"/>
    </row>
    <row r="601" spans="8:8" ht="14.25" customHeight="1" x14ac:dyDescent="0.35">
      <c r="H601" s="9"/>
    </row>
    <row r="602" spans="8:8" ht="14.25" customHeight="1" x14ac:dyDescent="0.35">
      <c r="H602" s="9"/>
    </row>
    <row r="603" spans="8:8" ht="14.25" customHeight="1" x14ac:dyDescent="0.35">
      <c r="H603" s="9"/>
    </row>
    <row r="604" spans="8:8" ht="14.25" customHeight="1" x14ac:dyDescent="0.35">
      <c r="H604" s="9"/>
    </row>
    <row r="605" spans="8:8" ht="14.25" customHeight="1" x14ac:dyDescent="0.35">
      <c r="H605" s="9"/>
    </row>
    <row r="606" spans="8:8" ht="14.25" customHeight="1" x14ac:dyDescent="0.35">
      <c r="H606" s="9"/>
    </row>
    <row r="607" spans="8:8" ht="14.25" customHeight="1" x14ac:dyDescent="0.35">
      <c r="H607" s="9"/>
    </row>
    <row r="608" spans="8:8" ht="14.25" customHeight="1" x14ac:dyDescent="0.35">
      <c r="H608" s="9"/>
    </row>
    <row r="609" spans="8:8" ht="14.25" customHeight="1" x14ac:dyDescent="0.35">
      <c r="H609" s="9"/>
    </row>
    <row r="610" spans="8:8" ht="14.25" customHeight="1" x14ac:dyDescent="0.35">
      <c r="H610" s="9"/>
    </row>
    <row r="611" spans="8:8" ht="14.25" customHeight="1" x14ac:dyDescent="0.35">
      <c r="H611" s="9"/>
    </row>
    <row r="612" spans="8:8" ht="14.25" customHeight="1" x14ac:dyDescent="0.35">
      <c r="H612" s="9"/>
    </row>
    <row r="613" spans="8:8" ht="14.25" customHeight="1" x14ac:dyDescent="0.35">
      <c r="H613" s="9"/>
    </row>
    <row r="614" spans="8:8" ht="14.25" customHeight="1" x14ac:dyDescent="0.35">
      <c r="H614" s="9"/>
    </row>
    <row r="615" spans="8:8" ht="14.25" customHeight="1" x14ac:dyDescent="0.35">
      <c r="H615" s="9"/>
    </row>
    <row r="616" spans="8:8" ht="14.25" customHeight="1" x14ac:dyDescent="0.35">
      <c r="H616" s="9"/>
    </row>
    <row r="617" spans="8:8" ht="14.25" customHeight="1" x14ac:dyDescent="0.35">
      <c r="H617" s="9"/>
    </row>
    <row r="618" spans="8:8" ht="14.25" customHeight="1" x14ac:dyDescent="0.35">
      <c r="H618" s="9"/>
    </row>
    <row r="619" spans="8:8" ht="14.25" customHeight="1" x14ac:dyDescent="0.35">
      <c r="H619" s="9"/>
    </row>
    <row r="620" spans="8:8" ht="14.25" customHeight="1" x14ac:dyDescent="0.35">
      <c r="H620" s="9"/>
    </row>
    <row r="621" spans="8:8" ht="14.25" customHeight="1" x14ac:dyDescent="0.35">
      <c r="H621" s="9"/>
    </row>
    <row r="622" spans="8:8" ht="14.25" customHeight="1" x14ac:dyDescent="0.35">
      <c r="H622" s="9"/>
    </row>
    <row r="623" spans="8:8" ht="14.25" customHeight="1" x14ac:dyDescent="0.35">
      <c r="H623" s="9"/>
    </row>
    <row r="624" spans="8:8" ht="14.25" customHeight="1" x14ac:dyDescent="0.35">
      <c r="H624" s="9"/>
    </row>
    <row r="625" spans="8:8" ht="14.25" customHeight="1" x14ac:dyDescent="0.35">
      <c r="H625" s="9"/>
    </row>
    <row r="626" spans="8:8" ht="14.25" customHeight="1" x14ac:dyDescent="0.35">
      <c r="H626" s="9"/>
    </row>
    <row r="627" spans="8:8" ht="14.25" customHeight="1" x14ac:dyDescent="0.35">
      <c r="H627" s="9"/>
    </row>
    <row r="628" spans="8:8" ht="14.25" customHeight="1" x14ac:dyDescent="0.35">
      <c r="H628" s="9"/>
    </row>
    <row r="629" spans="8:8" ht="14.25" customHeight="1" x14ac:dyDescent="0.35">
      <c r="H629" s="9"/>
    </row>
    <row r="630" spans="8:8" ht="14.25" customHeight="1" x14ac:dyDescent="0.35">
      <c r="H630" s="9"/>
    </row>
    <row r="631" spans="8:8" ht="14.25" customHeight="1" x14ac:dyDescent="0.35">
      <c r="H631" s="9"/>
    </row>
    <row r="632" spans="8:8" ht="14.25" customHeight="1" x14ac:dyDescent="0.35">
      <c r="H632" s="9"/>
    </row>
    <row r="633" spans="8:8" ht="14.25" customHeight="1" x14ac:dyDescent="0.35">
      <c r="H633" s="9"/>
    </row>
    <row r="634" spans="8:8" ht="14.25" customHeight="1" x14ac:dyDescent="0.35">
      <c r="H634" s="9"/>
    </row>
    <row r="635" spans="8:8" ht="14.25" customHeight="1" x14ac:dyDescent="0.35">
      <c r="H635" s="9"/>
    </row>
    <row r="636" spans="8:8" ht="14.25" customHeight="1" x14ac:dyDescent="0.35">
      <c r="H636" s="9"/>
    </row>
    <row r="637" spans="8:8" ht="14.25" customHeight="1" x14ac:dyDescent="0.35">
      <c r="H637" s="9"/>
    </row>
    <row r="638" spans="8:8" ht="14.25" customHeight="1" x14ac:dyDescent="0.35">
      <c r="H638" s="9"/>
    </row>
    <row r="639" spans="8:8" ht="14.25" customHeight="1" x14ac:dyDescent="0.35">
      <c r="H639" s="9"/>
    </row>
    <row r="640" spans="8:8" ht="14.25" customHeight="1" x14ac:dyDescent="0.35">
      <c r="H640" s="9"/>
    </row>
    <row r="641" spans="8:8" ht="14.25" customHeight="1" x14ac:dyDescent="0.35">
      <c r="H641" s="9"/>
    </row>
    <row r="642" spans="8:8" ht="14.25" customHeight="1" x14ac:dyDescent="0.35">
      <c r="H642" s="9"/>
    </row>
    <row r="643" spans="8:8" ht="14.25" customHeight="1" x14ac:dyDescent="0.35">
      <c r="H643" s="9"/>
    </row>
    <row r="644" spans="8:8" ht="14.25" customHeight="1" x14ac:dyDescent="0.35">
      <c r="H644" s="9"/>
    </row>
    <row r="645" spans="8:8" ht="14.25" customHeight="1" x14ac:dyDescent="0.35">
      <c r="H645" s="9"/>
    </row>
    <row r="646" spans="8:8" ht="14.25" customHeight="1" x14ac:dyDescent="0.35">
      <c r="H646" s="9"/>
    </row>
    <row r="647" spans="8:8" ht="14.25" customHeight="1" x14ac:dyDescent="0.35">
      <c r="H647" s="9"/>
    </row>
    <row r="648" spans="8:8" ht="14.25" customHeight="1" x14ac:dyDescent="0.35">
      <c r="H648" s="9"/>
    </row>
    <row r="649" spans="8:8" ht="14.25" customHeight="1" x14ac:dyDescent="0.35">
      <c r="H649" s="9"/>
    </row>
    <row r="650" spans="8:8" ht="14.25" customHeight="1" x14ac:dyDescent="0.35">
      <c r="H650" s="9"/>
    </row>
    <row r="651" spans="8:8" ht="14.25" customHeight="1" x14ac:dyDescent="0.35">
      <c r="H651" s="9"/>
    </row>
    <row r="652" spans="8:8" ht="14.25" customHeight="1" x14ac:dyDescent="0.35">
      <c r="H652" s="9"/>
    </row>
    <row r="653" spans="8:8" ht="14.25" customHeight="1" x14ac:dyDescent="0.35">
      <c r="H653" s="9"/>
    </row>
    <row r="654" spans="8:8" ht="14.25" customHeight="1" x14ac:dyDescent="0.35">
      <c r="H654" s="9"/>
    </row>
    <row r="655" spans="8:8" ht="14.25" customHeight="1" x14ac:dyDescent="0.35">
      <c r="H655" s="9"/>
    </row>
    <row r="656" spans="8:8" ht="14.25" customHeight="1" x14ac:dyDescent="0.35">
      <c r="H656" s="9"/>
    </row>
    <row r="657" spans="8:8" ht="14.25" customHeight="1" x14ac:dyDescent="0.35">
      <c r="H657" s="9"/>
    </row>
    <row r="658" spans="8:8" ht="14.25" customHeight="1" x14ac:dyDescent="0.35">
      <c r="H658" s="9"/>
    </row>
    <row r="659" spans="8:8" ht="14.25" customHeight="1" x14ac:dyDescent="0.35">
      <c r="H659" s="9"/>
    </row>
    <row r="660" spans="8:8" ht="14.25" customHeight="1" x14ac:dyDescent="0.35">
      <c r="H660" s="9"/>
    </row>
    <row r="661" spans="8:8" ht="14.25" customHeight="1" x14ac:dyDescent="0.35">
      <c r="H661" s="9"/>
    </row>
    <row r="662" spans="8:8" ht="14.25" customHeight="1" x14ac:dyDescent="0.35">
      <c r="H662" s="9"/>
    </row>
    <row r="663" spans="8:8" ht="14.25" customHeight="1" x14ac:dyDescent="0.35">
      <c r="H663" s="9"/>
    </row>
    <row r="664" spans="8:8" ht="14.25" customHeight="1" x14ac:dyDescent="0.35">
      <c r="H664" s="9"/>
    </row>
    <row r="665" spans="8:8" ht="14.25" customHeight="1" x14ac:dyDescent="0.35">
      <c r="H665" s="9"/>
    </row>
    <row r="666" spans="8:8" ht="14.25" customHeight="1" x14ac:dyDescent="0.35">
      <c r="H666" s="9"/>
    </row>
    <row r="667" spans="8:8" ht="14.25" customHeight="1" x14ac:dyDescent="0.35">
      <c r="H667" s="9"/>
    </row>
    <row r="668" spans="8:8" ht="14.25" customHeight="1" x14ac:dyDescent="0.35">
      <c r="H668" s="9"/>
    </row>
    <row r="669" spans="8:8" ht="14.25" customHeight="1" x14ac:dyDescent="0.35">
      <c r="H669" s="9"/>
    </row>
    <row r="670" spans="8:8" ht="14.25" customHeight="1" x14ac:dyDescent="0.35">
      <c r="H670" s="9"/>
    </row>
    <row r="671" spans="8:8" ht="14.25" customHeight="1" x14ac:dyDescent="0.35">
      <c r="H671" s="9"/>
    </row>
    <row r="672" spans="8:8" ht="14.25" customHeight="1" x14ac:dyDescent="0.35">
      <c r="H672" s="9"/>
    </row>
    <row r="673" spans="8:8" ht="14.25" customHeight="1" x14ac:dyDescent="0.35">
      <c r="H673" s="9"/>
    </row>
    <row r="674" spans="8:8" ht="14.25" customHeight="1" x14ac:dyDescent="0.35">
      <c r="H674" s="9"/>
    </row>
    <row r="675" spans="8:8" ht="14.25" customHeight="1" x14ac:dyDescent="0.35">
      <c r="H675" s="9"/>
    </row>
    <row r="676" spans="8:8" ht="14.25" customHeight="1" x14ac:dyDescent="0.35">
      <c r="H676" s="9"/>
    </row>
    <row r="677" spans="8:8" ht="14.25" customHeight="1" x14ac:dyDescent="0.35">
      <c r="H677" s="9"/>
    </row>
    <row r="678" spans="8:8" ht="14.25" customHeight="1" x14ac:dyDescent="0.35">
      <c r="H678" s="9"/>
    </row>
    <row r="679" spans="8:8" ht="14.25" customHeight="1" x14ac:dyDescent="0.35">
      <c r="H679" s="9"/>
    </row>
    <row r="680" spans="8:8" ht="14.25" customHeight="1" x14ac:dyDescent="0.35">
      <c r="H680" s="9"/>
    </row>
    <row r="681" spans="8:8" ht="14.25" customHeight="1" x14ac:dyDescent="0.35">
      <c r="H681" s="9"/>
    </row>
    <row r="682" spans="8:8" ht="14.25" customHeight="1" x14ac:dyDescent="0.35">
      <c r="H682" s="9"/>
    </row>
    <row r="683" spans="8:8" ht="14.25" customHeight="1" x14ac:dyDescent="0.35">
      <c r="H683" s="9"/>
    </row>
    <row r="684" spans="8:8" ht="14.25" customHeight="1" x14ac:dyDescent="0.35">
      <c r="H684" s="9"/>
    </row>
    <row r="685" spans="8:8" ht="14.25" customHeight="1" x14ac:dyDescent="0.35">
      <c r="H685" s="9"/>
    </row>
    <row r="686" spans="8:8" ht="14.25" customHeight="1" x14ac:dyDescent="0.35">
      <c r="H686" s="9"/>
    </row>
    <row r="687" spans="8:8" ht="14.25" customHeight="1" x14ac:dyDescent="0.35">
      <c r="H687" s="9"/>
    </row>
    <row r="688" spans="8:8" ht="14.25" customHeight="1" x14ac:dyDescent="0.35">
      <c r="H688" s="9"/>
    </row>
    <row r="689" spans="8:8" ht="14.25" customHeight="1" x14ac:dyDescent="0.35">
      <c r="H689" s="9"/>
    </row>
    <row r="690" spans="8:8" ht="14.25" customHeight="1" x14ac:dyDescent="0.35">
      <c r="H690" s="9"/>
    </row>
    <row r="691" spans="8:8" ht="14.25" customHeight="1" x14ac:dyDescent="0.35">
      <c r="H691" s="9"/>
    </row>
    <row r="692" spans="8:8" ht="14.25" customHeight="1" x14ac:dyDescent="0.35">
      <c r="H692" s="9"/>
    </row>
    <row r="693" spans="8:8" ht="14.25" customHeight="1" x14ac:dyDescent="0.35">
      <c r="H693" s="9"/>
    </row>
    <row r="694" spans="8:8" ht="14.25" customHeight="1" x14ac:dyDescent="0.35">
      <c r="H694" s="9"/>
    </row>
    <row r="695" spans="8:8" ht="14.25" customHeight="1" x14ac:dyDescent="0.35">
      <c r="H695" s="9"/>
    </row>
    <row r="696" spans="8:8" ht="14.25" customHeight="1" x14ac:dyDescent="0.35">
      <c r="H696" s="9"/>
    </row>
    <row r="697" spans="8:8" ht="14.25" customHeight="1" x14ac:dyDescent="0.35">
      <c r="H697" s="9"/>
    </row>
    <row r="698" spans="8:8" ht="14.25" customHeight="1" x14ac:dyDescent="0.35">
      <c r="H698" s="9"/>
    </row>
    <row r="699" spans="8:8" ht="14.25" customHeight="1" x14ac:dyDescent="0.35">
      <c r="H699" s="9"/>
    </row>
    <row r="700" spans="8:8" ht="14.25" customHeight="1" x14ac:dyDescent="0.35">
      <c r="H700" s="9"/>
    </row>
    <row r="701" spans="8:8" ht="14.25" customHeight="1" x14ac:dyDescent="0.35">
      <c r="H701" s="9"/>
    </row>
    <row r="702" spans="8:8" ht="14.25" customHeight="1" x14ac:dyDescent="0.35">
      <c r="H702" s="9"/>
    </row>
    <row r="703" spans="8:8" ht="14.25" customHeight="1" x14ac:dyDescent="0.35">
      <c r="H703" s="9"/>
    </row>
    <row r="704" spans="8:8" ht="14.25" customHeight="1" x14ac:dyDescent="0.35">
      <c r="H704" s="9"/>
    </row>
    <row r="705" spans="8:8" ht="14.25" customHeight="1" x14ac:dyDescent="0.35">
      <c r="H705" s="9"/>
    </row>
    <row r="706" spans="8:8" ht="14.25" customHeight="1" x14ac:dyDescent="0.35">
      <c r="H706" s="9"/>
    </row>
    <row r="707" spans="8:8" ht="14.25" customHeight="1" x14ac:dyDescent="0.35">
      <c r="H707" s="9"/>
    </row>
    <row r="708" spans="8:8" ht="14.25" customHeight="1" x14ac:dyDescent="0.35">
      <c r="H708" s="9"/>
    </row>
    <row r="709" spans="8:8" ht="14.25" customHeight="1" x14ac:dyDescent="0.35">
      <c r="H709" s="9"/>
    </row>
    <row r="710" spans="8:8" ht="14.25" customHeight="1" x14ac:dyDescent="0.35">
      <c r="H710" s="9"/>
    </row>
    <row r="711" spans="8:8" ht="14.25" customHeight="1" x14ac:dyDescent="0.35">
      <c r="H711" s="9"/>
    </row>
    <row r="712" spans="8:8" ht="14.25" customHeight="1" x14ac:dyDescent="0.35">
      <c r="H712" s="9"/>
    </row>
    <row r="713" spans="8:8" ht="14.25" customHeight="1" x14ac:dyDescent="0.35">
      <c r="H713" s="9"/>
    </row>
    <row r="714" spans="8:8" ht="14.25" customHeight="1" x14ac:dyDescent="0.35">
      <c r="H714" s="9"/>
    </row>
    <row r="715" spans="8:8" ht="14.25" customHeight="1" x14ac:dyDescent="0.35">
      <c r="H715" s="9"/>
    </row>
    <row r="716" spans="8:8" ht="14.25" customHeight="1" x14ac:dyDescent="0.35">
      <c r="H716" s="9"/>
    </row>
    <row r="717" spans="8:8" ht="14.25" customHeight="1" x14ac:dyDescent="0.35">
      <c r="H717" s="9"/>
    </row>
    <row r="718" spans="8:8" ht="14.25" customHeight="1" x14ac:dyDescent="0.35">
      <c r="H718" s="9"/>
    </row>
    <row r="719" spans="8:8" ht="14.25" customHeight="1" x14ac:dyDescent="0.35">
      <c r="H719" s="9"/>
    </row>
    <row r="720" spans="8:8" ht="14.25" customHeight="1" x14ac:dyDescent="0.35">
      <c r="H720" s="9"/>
    </row>
    <row r="721" spans="8:8" ht="14.25" customHeight="1" x14ac:dyDescent="0.35">
      <c r="H721" s="9"/>
    </row>
    <row r="722" spans="8:8" ht="14.25" customHeight="1" x14ac:dyDescent="0.35">
      <c r="H722" s="9"/>
    </row>
    <row r="723" spans="8:8" ht="14.25" customHeight="1" x14ac:dyDescent="0.35">
      <c r="H723" s="9"/>
    </row>
    <row r="724" spans="8:8" ht="14.25" customHeight="1" x14ac:dyDescent="0.35">
      <c r="H724" s="9"/>
    </row>
    <row r="725" spans="8:8" ht="14.25" customHeight="1" x14ac:dyDescent="0.35">
      <c r="H725" s="9"/>
    </row>
    <row r="726" spans="8:8" ht="14.25" customHeight="1" x14ac:dyDescent="0.35">
      <c r="H726" s="9"/>
    </row>
    <row r="727" spans="8:8" ht="14.25" customHeight="1" x14ac:dyDescent="0.35">
      <c r="H727" s="9"/>
    </row>
    <row r="728" spans="8:8" ht="14.25" customHeight="1" x14ac:dyDescent="0.35">
      <c r="H728" s="9"/>
    </row>
    <row r="729" spans="8:8" ht="14.25" customHeight="1" x14ac:dyDescent="0.35">
      <c r="H729" s="9"/>
    </row>
    <row r="730" spans="8:8" ht="14.25" customHeight="1" x14ac:dyDescent="0.35">
      <c r="H730" s="9"/>
    </row>
    <row r="731" spans="8:8" ht="14.25" customHeight="1" x14ac:dyDescent="0.35">
      <c r="H731" s="9"/>
    </row>
    <row r="732" spans="8:8" ht="14.25" customHeight="1" x14ac:dyDescent="0.35">
      <c r="H732" s="9"/>
    </row>
    <row r="733" spans="8:8" ht="14.25" customHeight="1" x14ac:dyDescent="0.35">
      <c r="H733" s="9"/>
    </row>
    <row r="734" spans="8:8" ht="14.25" customHeight="1" x14ac:dyDescent="0.35">
      <c r="H734" s="9"/>
    </row>
    <row r="735" spans="8:8" ht="14.25" customHeight="1" x14ac:dyDescent="0.35">
      <c r="H735" s="9"/>
    </row>
    <row r="736" spans="8:8" ht="14.25" customHeight="1" x14ac:dyDescent="0.35">
      <c r="H736" s="9"/>
    </row>
    <row r="737" spans="8:8" ht="14.25" customHeight="1" x14ac:dyDescent="0.35">
      <c r="H737" s="9"/>
    </row>
    <row r="738" spans="8:8" ht="14.25" customHeight="1" x14ac:dyDescent="0.35">
      <c r="H738" s="9"/>
    </row>
    <row r="739" spans="8:8" ht="14.25" customHeight="1" x14ac:dyDescent="0.35">
      <c r="H739" s="9"/>
    </row>
    <row r="740" spans="8:8" ht="14.25" customHeight="1" x14ac:dyDescent="0.35">
      <c r="H740" s="9"/>
    </row>
    <row r="741" spans="8:8" ht="14.25" customHeight="1" x14ac:dyDescent="0.35">
      <c r="H741" s="9"/>
    </row>
    <row r="742" spans="8:8" ht="14.25" customHeight="1" x14ac:dyDescent="0.35">
      <c r="H742" s="9"/>
    </row>
    <row r="743" spans="8:8" ht="14.25" customHeight="1" x14ac:dyDescent="0.35">
      <c r="H743" s="9"/>
    </row>
    <row r="744" spans="8:8" ht="14.25" customHeight="1" x14ac:dyDescent="0.35">
      <c r="H744" s="9"/>
    </row>
    <row r="745" spans="8:8" ht="14.25" customHeight="1" x14ac:dyDescent="0.35">
      <c r="H745" s="9"/>
    </row>
    <row r="746" spans="8:8" ht="14.25" customHeight="1" x14ac:dyDescent="0.35">
      <c r="H746" s="9"/>
    </row>
    <row r="747" spans="8:8" ht="14.25" customHeight="1" x14ac:dyDescent="0.35">
      <c r="H747" s="9"/>
    </row>
    <row r="748" spans="8:8" ht="14.25" customHeight="1" x14ac:dyDescent="0.35">
      <c r="H748" s="9"/>
    </row>
    <row r="749" spans="8:8" ht="14.25" customHeight="1" x14ac:dyDescent="0.35">
      <c r="H749" s="9"/>
    </row>
    <row r="750" spans="8:8" ht="14.25" customHeight="1" x14ac:dyDescent="0.35">
      <c r="H750" s="9"/>
    </row>
    <row r="751" spans="8:8" ht="14.25" customHeight="1" x14ac:dyDescent="0.35">
      <c r="H751" s="9"/>
    </row>
    <row r="752" spans="8:8" ht="14.25" customHeight="1" x14ac:dyDescent="0.35">
      <c r="H752" s="9"/>
    </row>
    <row r="753" spans="8:8" ht="14.25" customHeight="1" x14ac:dyDescent="0.35">
      <c r="H753" s="9"/>
    </row>
    <row r="754" spans="8:8" ht="14.25" customHeight="1" x14ac:dyDescent="0.35">
      <c r="H754" s="9"/>
    </row>
    <row r="755" spans="8:8" ht="14.25" customHeight="1" x14ac:dyDescent="0.35">
      <c r="H755" s="9"/>
    </row>
    <row r="756" spans="8:8" ht="14.25" customHeight="1" x14ac:dyDescent="0.35">
      <c r="H756" s="9"/>
    </row>
    <row r="757" spans="8:8" ht="14.25" customHeight="1" x14ac:dyDescent="0.35">
      <c r="H757" s="9"/>
    </row>
    <row r="758" spans="8:8" ht="14.25" customHeight="1" x14ac:dyDescent="0.35">
      <c r="H758" s="9"/>
    </row>
    <row r="759" spans="8:8" ht="14.25" customHeight="1" x14ac:dyDescent="0.35">
      <c r="H759" s="9"/>
    </row>
    <row r="760" spans="8:8" ht="14.25" customHeight="1" x14ac:dyDescent="0.35">
      <c r="H760" s="9"/>
    </row>
    <row r="761" spans="8:8" ht="14.25" customHeight="1" x14ac:dyDescent="0.35">
      <c r="H761" s="9"/>
    </row>
    <row r="762" spans="8:8" ht="14.25" customHeight="1" x14ac:dyDescent="0.35">
      <c r="H762" s="9"/>
    </row>
    <row r="763" spans="8:8" ht="14.25" customHeight="1" x14ac:dyDescent="0.35">
      <c r="H763" s="9"/>
    </row>
    <row r="764" spans="8:8" ht="14.25" customHeight="1" x14ac:dyDescent="0.35">
      <c r="H764" s="9"/>
    </row>
    <row r="765" spans="8:8" ht="14.25" customHeight="1" x14ac:dyDescent="0.35">
      <c r="H765" s="9"/>
    </row>
    <row r="766" spans="8:8" ht="14.25" customHeight="1" x14ac:dyDescent="0.35">
      <c r="H766" s="9"/>
    </row>
    <row r="767" spans="8:8" ht="14.25" customHeight="1" x14ac:dyDescent="0.35">
      <c r="H767" s="9"/>
    </row>
    <row r="768" spans="8:8" ht="14.25" customHeight="1" x14ac:dyDescent="0.35">
      <c r="H768" s="9"/>
    </row>
    <row r="769" spans="8:8" ht="14.25" customHeight="1" x14ac:dyDescent="0.35">
      <c r="H769" s="9"/>
    </row>
    <row r="770" spans="8:8" ht="14.25" customHeight="1" x14ac:dyDescent="0.35">
      <c r="H770" s="9"/>
    </row>
    <row r="771" spans="8:8" ht="14.25" customHeight="1" x14ac:dyDescent="0.35">
      <c r="H771" s="9"/>
    </row>
    <row r="772" spans="8:8" ht="14.25" customHeight="1" x14ac:dyDescent="0.35">
      <c r="H772" s="9"/>
    </row>
    <row r="773" spans="8:8" ht="14.25" customHeight="1" x14ac:dyDescent="0.35">
      <c r="H773" s="9"/>
    </row>
    <row r="774" spans="8:8" ht="14.25" customHeight="1" x14ac:dyDescent="0.35">
      <c r="H774" s="9"/>
    </row>
    <row r="775" spans="8:8" ht="14.25" customHeight="1" x14ac:dyDescent="0.35">
      <c r="H775" s="9"/>
    </row>
    <row r="776" spans="8:8" ht="14.25" customHeight="1" x14ac:dyDescent="0.35">
      <c r="H776" s="9"/>
    </row>
    <row r="777" spans="8:8" ht="14.25" customHeight="1" x14ac:dyDescent="0.35">
      <c r="H777" s="9"/>
    </row>
    <row r="778" spans="8:8" ht="14.25" customHeight="1" x14ac:dyDescent="0.35">
      <c r="H778" s="9"/>
    </row>
    <row r="779" spans="8:8" ht="14.25" customHeight="1" x14ac:dyDescent="0.35">
      <c r="H779" s="9"/>
    </row>
    <row r="780" spans="8:8" ht="14.25" customHeight="1" x14ac:dyDescent="0.35">
      <c r="H780" s="9"/>
    </row>
    <row r="781" spans="8:8" ht="14.25" customHeight="1" x14ac:dyDescent="0.35">
      <c r="H781" s="9"/>
    </row>
    <row r="782" spans="8:8" ht="14.25" customHeight="1" x14ac:dyDescent="0.35">
      <c r="H782" s="9"/>
    </row>
    <row r="783" spans="8:8" ht="14.25" customHeight="1" x14ac:dyDescent="0.35">
      <c r="H783" s="9"/>
    </row>
    <row r="784" spans="8:8" ht="14.25" customHeight="1" x14ac:dyDescent="0.35">
      <c r="H784" s="9"/>
    </row>
    <row r="785" spans="8:8" ht="14.25" customHeight="1" x14ac:dyDescent="0.35">
      <c r="H785" s="9"/>
    </row>
    <row r="786" spans="8:8" ht="14.25" customHeight="1" x14ac:dyDescent="0.35">
      <c r="H786" s="9"/>
    </row>
    <row r="787" spans="8:8" ht="14.25" customHeight="1" x14ac:dyDescent="0.35">
      <c r="H787" s="9"/>
    </row>
    <row r="788" spans="8:8" ht="14.25" customHeight="1" x14ac:dyDescent="0.35">
      <c r="H788" s="9"/>
    </row>
    <row r="789" spans="8:8" ht="14.25" customHeight="1" x14ac:dyDescent="0.35">
      <c r="H789" s="9"/>
    </row>
    <row r="790" spans="8:8" ht="14.25" customHeight="1" x14ac:dyDescent="0.35">
      <c r="H790" s="9"/>
    </row>
    <row r="791" spans="8:8" ht="14.25" customHeight="1" x14ac:dyDescent="0.35">
      <c r="H791" s="9"/>
    </row>
    <row r="792" spans="8:8" ht="14.25" customHeight="1" x14ac:dyDescent="0.35">
      <c r="H792" s="9"/>
    </row>
    <row r="793" spans="8:8" ht="14.25" customHeight="1" x14ac:dyDescent="0.35">
      <c r="H793" s="9"/>
    </row>
    <row r="794" spans="8:8" ht="14.25" customHeight="1" x14ac:dyDescent="0.35">
      <c r="H794" s="9"/>
    </row>
    <row r="795" spans="8:8" ht="14.25" customHeight="1" x14ac:dyDescent="0.35">
      <c r="H795" s="9"/>
    </row>
    <row r="796" spans="8:8" ht="14.25" customHeight="1" x14ac:dyDescent="0.35">
      <c r="H796" s="9"/>
    </row>
    <row r="797" spans="8:8" ht="14.25" customHeight="1" x14ac:dyDescent="0.35">
      <c r="H797" s="9"/>
    </row>
    <row r="798" spans="8:8" ht="14.25" customHeight="1" x14ac:dyDescent="0.35">
      <c r="H798" s="9"/>
    </row>
    <row r="799" spans="8:8" ht="14.25" customHeight="1" x14ac:dyDescent="0.35">
      <c r="H799" s="9"/>
    </row>
    <row r="800" spans="8:8" ht="14.25" customHeight="1" x14ac:dyDescent="0.35">
      <c r="H800" s="9"/>
    </row>
    <row r="801" spans="8:8" ht="14.25" customHeight="1" x14ac:dyDescent="0.35">
      <c r="H801" s="9"/>
    </row>
    <row r="802" spans="8:8" ht="14.25" customHeight="1" x14ac:dyDescent="0.35">
      <c r="H802" s="9"/>
    </row>
    <row r="803" spans="8:8" ht="14.25" customHeight="1" x14ac:dyDescent="0.35">
      <c r="H803" s="9"/>
    </row>
    <row r="804" spans="8:8" ht="14.25" customHeight="1" x14ac:dyDescent="0.35">
      <c r="H804" s="9"/>
    </row>
    <row r="805" spans="8:8" ht="14.25" customHeight="1" x14ac:dyDescent="0.35">
      <c r="H805" s="9"/>
    </row>
    <row r="806" spans="8:8" ht="14.25" customHeight="1" x14ac:dyDescent="0.35">
      <c r="H806" s="9"/>
    </row>
    <row r="807" spans="8:8" ht="14.25" customHeight="1" x14ac:dyDescent="0.35">
      <c r="H807" s="9"/>
    </row>
    <row r="808" spans="8:8" ht="14.25" customHeight="1" x14ac:dyDescent="0.35">
      <c r="H808" s="9"/>
    </row>
    <row r="809" spans="8:8" ht="14.25" customHeight="1" x14ac:dyDescent="0.35">
      <c r="H809" s="9"/>
    </row>
    <row r="810" spans="8:8" ht="14.25" customHeight="1" x14ac:dyDescent="0.35">
      <c r="H810" s="9"/>
    </row>
    <row r="811" spans="8:8" ht="14.25" customHeight="1" x14ac:dyDescent="0.35">
      <c r="H811" s="9"/>
    </row>
    <row r="812" spans="8:8" ht="14.25" customHeight="1" x14ac:dyDescent="0.35">
      <c r="H812" s="9"/>
    </row>
    <row r="813" spans="8:8" ht="14.25" customHeight="1" x14ac:dyDescent="0.35">
      <c r="H813" s="9"/>
    </row>
    <row r="814" spans="8:8" ht="14.25" customHeight="1" x14ac:dyDescent="0.35">
      <c r="H814" s="9"/>
    </row>
    <row r="815" spans="8:8" ht="14.25" customHeight="1" x14ac:dyDescent="0.35">
      <c r="H815" s="9"/>
    </row>
    <row r="816" spans="8:8" ht="14.25" customHeight="1" x14ac:dyDescent="0.35">
      <c r="H816" s="9"/>
    </row>
    <row r="817" spans="8:8" ht="14.25" customHeight="1" x14ac:dyDescent="0.35">
      <c r="H817" s="9"/>
    </row>
    <row r="818" spans="8:8" ht="14.25" customHeight="1" x14ac:dyDescent="0.35">
      <c r="H818" s="9"/>
    </row>
    <row r="819" spans="8:8" ht="14.25" customHeight="1" x14ac:dyDescent="0.35">
      <c r="H819" s="9"/>
    </row>
    <row r="820" spans="8:8" ht="14.25" customHeight="1" x14ac:dyDescent="0.35">
      <c r="H820" s="9"/>
    </row>
    <row r="821" spans="8:8" ht="14.25" customHeight="1" x14ac:dyDescent="0.35">
      <c r="H821" s="9"/>
    </row>
    <row r="822" spans="8:8" ht="14.25" customHeight="1" x14ac:dyDescent="0.35">
      <c r="H822" s="9"/>
    </row>
    <row r="823" spans="8:8" ht="14.25" customHeight="1" x14ac:dyDescent="0.35">
      <c r="H823" s="9"/>
    </row>
    <row r="824" spans="8:8" ht="14.25" customHeight="1" x14ac:dyDescent="0.35">
      <c r="H824" s="9"/>
    </row>
    <row r="825" spans="8:8" ht="14.25" customHeight="1" x14ac:dyDescent="0.35">
      <c r="H825" s="9"/>
    </row>
    <row r="826" spans="8:8" ht="14.25" customHeight="1" x14ac:dyDescent="0.35">
      <c r="H826" s="9"/>
    </row>
    <row r="827" spans="8:8" ht="14.25" customHeight="1" x14ac:dyDescent="0.35">
      <c r="H827" s="9"/>
    </row>
    <row r="828" spans="8:8" ht="14.25" customHeight="1" x14ac:dyDescent="0.35">
      <c r="H828" s="9"/>
    </row>
    <row r="829" spans="8:8" ht="14.25" customHeight="1" x14ac:dyDescent="0.35">
      <c r="H829" s="9"/>
    </row>
    <row r="830" spans="8:8" ht="14.25" customHeight="1" x14ac:dyDescent="0.35">
      <c r="H830" s="9"/>
    </row>
    <row r="831" spans="8:8" ht="14.25" customHeight="1" x14ac:dyDescent="0.35">
      <c r="H831" s="9"/>
    </row>
    <row r="832" spans="8:8" ht="14.25" customHeight="1" x14ac:dyDescent="0.35">
      <c r="H832" s="9"/>
    </row>
    <row r="833" spans="8:8" ht="14.25" customHeight="1" x14ac:dyDescent="0.35">
      <c r="H833" s="9"/>
    </row>
    <row r="834" spans="8:8" ht="14.25" customHeight="1" x14ac:dyDescent="0.35">
      <c r="H834" s="9"/>
    </row>
    <row r="835" spans="8:8" ht="14.25" customHeight="1" x14ac:dyDescent="0.35">
      <c r="H835" s="9"/>
    </row>
    <row r="836" spans="8:8" ht="14.25" customHeight="1" x14ac:dyDescent="0.35">
      <c r="H836" s="9"/>
    </row>
    <row r="837" spans="8:8" ht="14.25" customHeight="1" x14ac:dyDescent="0.35">
      <c r="H837" s="9"/>
    </row>
    <row r="838" spans="8:8" ht="14.25" customHeight="1" x14ac:dyDescent="0.35">
      <c r="H838" s="9"/>
    </row>
    <row r="839" spans="8:8" ht="14.25" customHeight="1" x14ac:dyDescent="0.35">
      <c r="H839" s="9"/>
    </row>
    <row r="840" spans="8:8" ht="14.25" customHeight="1" x14ac:dyDescent="0.35">
      <c r="H840" s="9"/>
    </row>
    <row r="841" spans="8:8" ht="14.25" customHeight="1" x14ac:dyDescent="0.35">
      <c r="H841" s="9"/>
    </row>
    <row r="842" spans="8:8" ht="14.25" customHeight="1" x14ac:dyDescent="0.35">
      <c r="H842" s="9"/>
    </row>
    <row r="843" spans="8:8" ht="14.25" customHeight="1" x14ac:dyDescent="0.35">
      <c r="H843" s="9"/>
    </row>
    <row r="844" spans="8:8" ht="14.25" customHeight="1" x14ac:dyDescent="0.35">
      <c r="H844" s="9"/>
    </row>
    <row r="845" spans="8:8" ht="14.25" customHeight="1" x14ac:dyDescent="0.35">
      <c r="H845" s="9"/>
    </row>
    <row r="846" spans="8:8" ht="14.25" customHeight="1" x14ac:dyDescent="0.35">
      <c r="H846" s="9"/>
    </row>
    <row r="847" spans="8:8" ht="14.25" customHeight="1" x14ac:dyDescent="0.35">
      <c r="H847" s="9"/>
    </row>
    <row r="848" spans="8:8" ht="14.25" customHeight="1" x14ac:dyDescent="0.35">
      <c r="H848" s="9"/>
    </row>
    <row r="849" spans="8:8" ht="14.25" customHeight="1" x14ac:dyDescent="0.35">
      <c r="H849" s="9"/>
    </row>
    <row r="850" spans="8:8" ht="14.25" customHeight="1" x14ac:dyDescent="0.35">
      <c r="H850" s="9"/>
    </row>
    <row r="851" spans="8:8" ht="14.25" customHeight="1" x14ac:dyDescent="0.35">
      <c r="H851" s="9"/>
    </row>
    <row r="852" spans="8:8" ht="14.25" customHeight="1" x14ac:dyDescent="0.35">
      <c r="H852" s="9"/>
    </row>
    <row r="853" spans="8:8" ht="14.25" customHeight="1" x14ac:dyDescent="0.35">
      <c r="H853" s="9"/>
    </row>
    <row r="854" spans="8:8" ht="14.25" customHeight="1" x14ac:dyDescent="0.35">
      <c r="H854" s="9"/>
    </row>
    <row r="855" spans="8:8" ht="14.25" customHeight="1" x14ac:dyDescent="0.35">
      <c r="H855" s="9"/>
    </row>
    <row r="856" spans="8:8" ht="14.25" customHeight="1" x14ac:dyDescent="0.35">
      <c r="H856" s="9"/>
    </row>
    <row r="857" spans="8:8" ht="14.25" customHeight="1" x14ac:dyDescent="0.35">
      <c r="H857" s="9"/>
    </row>
    <row r="858" spans="8:8" ht="14.25" customHeight="1" x14ac:dyDescent="0.35">
      <c r="H858" s="9"/>
    </row>
    <row r="859" spans="8:8" ht="14.25" customHeight="1" x14ac:dyDescent="0.35">
      <c r="H859" s="9"/>
    </row>
    <row r="860" spans="8:8" ht="14.25" customHeight="1" x14ac:dyDescent="0.35">
      <c r="H860" s="9"/>
    </row>
    <row r="861" spans="8:8" ht="14.25" customHeight="1" x14ac:dyDescent="0.35">
      <c r="H861" s="9"/>
    </row>
    <row r="862" spans="8:8" ht="14.25" customHeight="1" x14ac:dyDescent="0.35">
      <c r="H862" s="9"/>
    </row>
    <row r="863" spans="8:8" ht="14.25" customHeight="1" x14ac:dyDescent="0.35">
      <c r="H863" s="9"/>
    </row>
    <row r="864" spans="8:8" ht="14.25" customHeight="1" x14ac:dyDescent="0.35">
      <c r="H864" s="9"/>
    </row>
    <row r="865" spans="8:8" ht="14.25" customHeight="1" x14ac:dyDescent="0.35">
      <c r="H865" s="9"/>
    </row>
    <row r="866" spans="8:8" ht="14.25" customHeight="1" x14ac:dyDescent="0.35">
      <c r="H866" s="9"/>
    </row>
    <row r="867" spans="8:8" ht="14.25" customHeight="1" x14ac:dyDescent="0.35">
      <c r="H867" s="9"/>
    </row>
    <row r="868" spans="8:8" ht="14.25" customHeight="1" x14ac:dyDescent="0.35">
      <c r="H868" s="9"/>
    </row>
    <row r="869" spans="8:8" ht="14.25" customHeight="1" x14ac:dyDescent="0.35">
      <c r="H869" s="9"/>
    </row>
    <row r="870" spans="8:8" ht="14.25" customHeight="1" x14ac:dyDescent="0.35">
      <c r="H870" s="9"/>
    </row>
    <row r="871" spans="8:8" ht="14.25" customHeight="1" x14ac:dyDescent="0.35">
      <c r="H871" s="9"/>
    </row>
    <row r="872" spans="8:8" ht="14.25" customHeight="1" x14ac:dyDescent="0.35">
      <c r="H872" s="9"/>
    </row>
    <row r="873" spans="8:8" ht="14.25" customHeight="1" x14ac:dyDescent="0.35">
      <c r="H873" s="9"/>
    </row>
    <row r="874" spans="8:8" ht="14.25" customHeight="1" x14ac:dyDescent="0.35">
      <c r="H874" s="9"/>
    </row>
    <row r="875" spans="8:8" ht="14.25" customHeight="1" x14ac:dyDescent="0.35">
      <c r="H875" s="9"/>
    </row>
    <row r="876" spans="8:8" ht="14.25" customHeight="1" x14ac:dyDescent="0.35">
      <c r="H876" s="9"/>
    </row>
    <row r="877" spans="8:8" ht="14.25" customHeight="1" x14ac:dyDescent="0.35">
      <c r="H877" s="9"/>
    </row>
    <row r="878" spans="8:8" ht="14.25" customHeight="1" x14ac:dyDescent="0.35">
      <c r="H878" s="9"/>
    </row>
    <row r="879" spans="8:8" ht="14.25" customHeight="1" x14ac:dyDescent="0.35">
      <c r="H879" s="9"/>
    </row>
    <row r="880" spans="8:8" ht="14.25" customHeight="1" x14ac:dyDescent="0.35">
      <c r="H880" s="9"/>
    </row>
    <row r="881" spans="8:8" ht="14.25" customHeight="1" x14ac:dyDescent="0.35">
      <c r="H881" s="9"/>
    </row>
    <row r="882" spans="8:8" ht="14.25" customHeight="1" x14ac:dyDescent="0.35">
      <c r="H882" s="9"/>
    </row>
    <row r="883" spans="8:8" ht="14.25" customHeight="1" x14ac:dyDescent="0.35">
      <c r="H883" s="9"/>
    </row>
    <row r="884" spans="8:8" ht="14.25" customHeight="1" x14ac:dyDescent="0.35">
      <c r="H884" s="9"/>
    </row>
    <row r="885" spans="8:8" ht="14.25" customHeight="1" x14ac:dyDescent="0.35">
      <c r="H885" s="9"/>
    </row>
    <row r="886" spans="8:8" ht="14.25" customHeight="1" x14ac:dyDescent="0.35">
      <c r="H886" s="9"/>
    </row>
    <row r="887" spans="8:8" ht="14.25" customHeight="1" x14ac:dyDescent="0.35">
      <c r="H887" s="9"/>
    </row>
    <row r="888" spans="8:8" ht="14.25" customHeight="1" x14ac:dyDescent="0.35">
      <c r="H888" s="9"/>
    </row>
    <row r="889" spans="8:8" ht="14.25" customHeight="1" x14ac:dyDescent="0.35">
      <c r="H889" s="9"/>
    </row>
    <row r="890" spans="8:8" ht="14.25" customHeight="1" x14ac:dyDescent="0.35">
      <c r="H890" s="9"/>
    </row>
    <row r="891" spans="8:8" ht="14.25" customHeight="1" x14ac:dyDescent="0.35">
      <c r="H891" s="9"/>
    </row>
    <row r="892" spans="8:8" ht="14.25" customHeight="1" x14ac:dyDescent="0.35">
      <c r="H892" s="9"/>
    </row>
    <row r="893" spans="8:8" ht="14.25" customHeight="1" x14ac:dyDescent="0.35">
      <c r="H893" s="9"/>
    </row>
    <row r="894" spans="8:8" ht="14.25" customHeight="1" x14ac:dyDescent="0.35">
      <c r="H894" s="9"/>
    </row>
    <row r="895" spans="8:8" ht="14.25" customHeight="1" x14ac:dyDescent="0.35">
      <c r="H895" s="9"/>
    </row>
    <row r="896" spans="8:8" ht="14.25" customHeight="1" x14ac:dyDescent="0.35">
      <c r="H896" s="9"/>
    </row>
    <row r="897" spans="8:8" ht="14.25" customHeight="1" x14ac:dyDescent="0.35">
      <c r="H897" s="9"/>
    </row>
    <row r="898" spans="8:8" ht="14.25" customHeight="1" x14ac:dyDescent="0.35">
      <c r="H898" s="9"/>
    </row>
    <row r="899" spans="8:8" ht="14.25" customHeight="1" x14ac:dyDescent="0.35">
      <c r="H899" s="9"/>
    </row>
    <row r="900" spans="8:8" ht="14.25" customHeight="1" x14ac:dyDescent="0.35">
      <c r="H900" s="9"/>
    </row>
    <row r="901" spans="8:8" ht="14.25" customHeight="1" x14ac:dyDescent="0.35">
      <c r="H901" s="9"/>
    </row>
    <row r="902" spans="8:8" ht="14.25" customHeight="1" x14ac:dyDescent="0.35">
      <c r="H902" s="9"/>
    </row>
    <row r="903" spans="8:8" ht="14.25" customHeight="1" x14ac:dyDescent="0.35">
      <c r="H903" s="9"/>
    </row>
    <row r="904" spans="8:8" ht="14.25" customHeight="1" x14ac:dyDescent="0.35">
      <c r="H904" s="9"/>
    </row>
    <row r="905" spans="8:8" ht="14.25" customHeight="1" x14ac:dyDescent="0.35">
      <c r="H905" s="9"/>
    </row>
    <row r="906" spans="8:8" ht="14.25" customHeight="1" x14ac:dyDescent="0.35">
      <c r="H906" s="9"/>
    </row>
    <row r="907" spans="8:8" ht="14.25" customHeight="1" x14ac:dyDescent="0.35">
      <c r="H907" s="9"/>
    </row>
    <row r="908" spans="8:8" ht="14.25" customHeight="1" x14ac:dyDescent="0.35">
      <c r="H908" s="9"/>
    </row>
    <row r="909" spans="8:8" ht="14.25" customHeight="1" x14ac:dyDescent="0.35">
      <c r="H909" s="9"/>
    </row>
    <row r="910" spans="8:8" ht="14.25" customHeight="1" x14ac:dyDescent="0.35">
      <c r="H910" s="9"/>
    </row>
    <row r="911" spans="8:8" ht="14.25" customHeight="1" x14ac:dyDescent="0.35">
      <c r="H911" s="9"/>
    </row>
    <row r="912" spans="8:8" ht="14.25" customHeight="1" x14ac:dyDescent="0.35">
      <c r="H912" s="9"/>
    </row>
    <row r="913" spans="8:8" ht="14.25" customHeight="1" x14ac:dyDescent="0.35">
      <c r="H913" s="9"/>
    </row>
    <row r="914" spans="8:8" ht="14.25" customHeight="1" x14ac:dyDescent="0.35">
      <c r="H914" s="9"/>
    </row>
    <row r="915" spans="8:8" ht="14.25" customHeight="1" x14ac:dyDescent="0.35">
      <c r="H915" s="9"/>
    </row>
    <row r="916" spans="8:8" ht="14.25" customHeight="1" x14ac:dyDescent="0.35">
      <c r="H916" s="9"/>
    </row>
    <row r="917" spans="8:8" ht="14.25" customHeight="1" x14ac:dyDescent="0.35">
      <c r="H917" s="9"/>
    </row>
    <row r="918" spans="8:8" ht="14.25" customHeight="1" x14ac:dyDescent="0.35">
      <c r="H918" s="9"/>
    </row>
    <row r="919" spans="8:8" ht="14.25" customHeight="1" x14ac:dyDescent="0.35">
      <c r="H919" s="9"/>
    </row>
    <row r="920" spans="8:8" ht="14.25" customHeight="1" x14ac:dyDescent="0.35">
      <c r="H920" s="9"/>
    </row>
    <row r="921" spans="8:8" ht="14.25" customHeight="1" x14ac:dyDescent="0.35">
      <c r="H921" s="9"/>
    </row>
    <row r="922" spans="8:8" ht="14.25" customHeight="1" x14ac:dyDescent="0.35">
      <c r="H922" s="9"/>
    </row>
    <row r="923" spans="8:8" ht="14.25" customHeight="1" x14ac:dyDescent="0.35">
      <c r="H923" s="9"/>
    </row>
    <row r="924" spans="8:8" ht="14.25" customHeight="1" x14ac:dyDescent="0.35">
      <c r="H924" s="9"/>
    </row>
    <row r="925" spans="8:8" ht="14.25" customHeight="1" x14ac:dyDescent="0.35">
      <c r="H925" s="9"/>
    </row>
    <row r="926" spans="8:8" ht="14.25" customHeight="1" x14ac:dyDescent="0.35">
      <c r="H926" s="9"/>
    </row>
    <row r="927" spans="8:8" ht="14.25" customHeight="1" x14ac:dyDescent="0.35">
      <c r="H927" s="9"/>
    </row>
    <row r="928" spans="8:8" ht="14.25" customHeight="1" x14ac:dyDescent="0.35">
      <c r="H928" s="9"/>
    </row>
    <row r="929" spans="8:8" ht="14.25" customHeight="1" x14ac:dyDescent="0.35">
      <c r="H929" s="9"/>
    </row>
    <row r="930" spans="8:8" ht="14.25" customHeight="1" x14ac:dyDescent="0.35">
      <c r="H930" s="9"/>
    </row>
    <row r="931" spans="8:8" ht="14.25" customHeight="1" x14ac:dyDescent="0.35">
      <c r="H931" s="9"/>
    </row>
    <row r="932" spans="8:8" ht="14.25" customHeight="1" x14ac:dyDescent="0.35">
      <c r="H932" s="9"/>
    </row>
    <row r="933" spans="8:8" ht="14.25" customHeight="1" x14ac:dyDescent="0.35">
      <c r="H933" s="9"/>
    </row>
    <row r="934" spans="8:8" ht="14.25" customHeight="1" x14ac:dyDescent="0.35">
      <c r="H934" s="9"/>
    </row>
    <row r="935" spans="8:8" ht="14.25" customHeight="1" x14ac:dyDescent="0.35">
      <c r="H935" s="9"/>
    </row>
    <row r="936" spans="8:8" ht="14.25" customHeight="1" x14ac:dyDescent="0.35">
      <c r="H936" s="9"/>
    </row>
    <row r="937" spans="8:8" ht="14.25" customHeight="1" x14ac:dyDescent="0.35">
      <c r="H937" s="9"/>
    </row>
    <row r="938" spans="8:8" ht="14.25" customHeight="1" x14ac:dyDescent="0.35">
      <c r="H938" s="9"/>
    </row>
    <row r="939" spans="8:8" ht="14.25" customHeight="1" x14ac:dyDescent="0.35">
      <c r="H939" s="9"/>
    </row>
    <row r="940" spans="8:8" ht="14.25" customHeight="1" x14ac:dyDescent="0.35">
      <c r="H940" s="9"/>
    </row>
    <row r="941" spans="8:8" ht="14.25" customHeight="1" x14ac:dyDescent="0.35">
      <c r="H941" s="9"/>
    </row>
    <row r="942" spans="8:8" ht="14.25" customHeight="1" x14ac:dyDescent="0.35">
      <c r="H942" s="9"/>
    </row>
    <row r="943" spans="8:8" ht="14.25" customHeight="1" x14ac:dyDescent="0.35">
      <c r="H943" s="9"/>
    </row>
    <row r="944" spans="8:8" ht="14.25" customHeight="1" x14ac:dyDescent="0.35">
      <c r="H944" s="9"/>
    </row>
    <row r="945" spans="8:8" ht="14.25" customHeight="1" x14ac:dyDescent="0.35">
      <c r="H945" s="9"/>
    </row>
    <row r="946" spans="8:8" ht="14.25" customHeight="1" x14ac:dyDescent="0.35">
      <c r="H946" s="9"/>
    </row>
    <row r="947" spans="8:8" ht="14.25" customHeight="1" x14ac:dyDescent="0.35">
      <c r="H947" s="9"/>
    </row>
    <row r="948" spans="8:8" ht="14.25" customHeight="1" x14ac:dyDescent="0.35">
      <c r="H948" s="9"/>
    </row>
    <row r="949" spans="8:8" ht="14.25" customHeight="1" x14ac:dyDescent="0.35">
      <c r="H949" s="9"/>
    </row>
    <row r="950" spans="8:8" ht="14.25" customHeight="1" x14ac:dyDescent="0.35">
      <c r="H950" s="9"/>
    </row>
    <row r="951" spans="8:8" ht="14.25" customHeight="1" x14ac:dyDescent="0.35">
      <c r="H951" s="9"/>
    </row>
    <row r="952" spans="8:8" ht="14.25" customHeight="1" x14ac:dyDescent="0.35">
      <c r="H952" s="9"/>
    </row>
    <row r="953" spans="8:8" ht="14.25" customHeight="1" x14ac:dyDescent="0.35">
      <c r="H953" s="9"/>
    </row>
    <row r="954" spans="8:8" ht="14.25" customHeight="1" x14ac:dyDescent="0.35">
      <c r="H954" s="9"/>
    </row>
    <row r="955" spans="8:8" ht="14.25" customHeight="1" x14ac:dyDescent="0.35">
      <c r="H955" s="9"/>
    </row>
    <row r="956" spans="8:8" ht="14.25" customHeight="1" x14ac:dyDescent="0.35">
      <c r="H956" s="9"/>
    </row>
    <row r="957" spans="8:8" ht="14.25" customHeight="1" x14ac:dyDescent="0.35">
      <c r="H957" s="9"/>
    </row>
    <row r="958" spans="8:8" ht="14.25" customHeight="1" x14ac:dyDescent="0.35">
      <c r="H958" s="9"/>
    </row>
    <row r="959" spans="8:8" ht="14.25" customHeight="1" x14ac:dyDescent="0.35">
      <c r="H959" s="9"/>
    </row>
    <row r="960" spans="8:8" ht="14.25" customHeight="1" x14ac:dyDescent="0.35">
      <c r="H960" s="9"/>
    </row>
    <row r="961" spans="8:8" ht="14.25" customHeight="1" x14ac:dyDescent="0.35">
      <c r="H961" s="9"/>
    </row>
    <row r="962" spans="8:8" ht="14.25" customHeight="1" x14ac:dyDescent="0.35">
      <c r="H962" s="9"/>
    </row>
    <row r="963" spans="8:8" ht="14.25" customHeight="1" x14ac:dyDescent="0.35">
      <c r="H963" s="9"/>
    </row>
    <row r="964" spans="8:8" ht="14.25" customHeight="1" x14ac:dyDescent="0.35">
      <c r="H964" s="9"/>
    </row>
    <row r="965" spans="8:8" ht="14.25" customHeight="1" x14ac:dyDescent="0.35">
      <c r="H965" s="9"/>
    </row>
    <row r="966" spans="8:8" ht="14.25" customHeight="1" x14ac:dyDescent="0.35">
      <c r="H966" s="9"/>
    </row>
    <row r="967" spans="8:8" ht="14.25" customHeight="1" x14ac:dyDescent="0.35">
      <c r="H967" s="9"/>
    </row>
    <row r="968" spans="8:8" ht="14.25" customHeight="1" x14ac:dyDescent="0.35">
      <c r="H968" s="9"/>
    </row>
    <row r="969" spans="8:8" ht="14.25" customHeight="1" x14ac:dyDescent="0.35">
      <c r="H969" s="9"/>
    </row>
    <row r="970" spans="8:8" ht="14.25" customHeight="1" x14ac:dyDescent="0.35">
      <c r="H970" s="9"/>
    </row>
    <row r="971" spans="8:8" ht="14.25" customHeight="1" x14ac:dyDescent="0.35">
      <c r="H971" s="9"/>
    </row>
    <row r="972" spans="8:8" ht="14.25" customHeight="1" x14ac:dyDescent="0.35">
      <c r="H972" s="9"/>
    </row>
    <row r="973" spans="8:8" ht="14.25" customHeight="1" x14ac:dyDescent="0.35">
      <c r="H973" s="9"/>
    </row>
    <row r="974" spans="8:8" ht="14.25" customHeight="1" x14ac:dyDescent="0.35">
      <c r="H974" s="9"/>
    </row>
    <row r="975" spans="8:8" ht="14.25" customHeight="1" x14ac:dyDescent="0.35">
      <c r="H975" s="9"/>
    </row>
    <row r="976" spans="8:8" ht="14.25" customHeight="1" x14ac:dyDescent="0.35">
      <c r="H976" s="9"/>
    </row>
    <row r="977" spans="8:8" ht="14.25" customHeight="1" x14ac:dyDescent="0.35">
      <c r="H977" s="9"/>
    </row>
    <row r="978" spans="8:8" ht="14.25" customHeight="1" x14ac:dyDescent="0.35">
      <c r="H978" s="9"/>
    </row>
    <row r="979" spans="8:8" ht="14.25" customHeight="1" x14ac:dyDescent="0.35">
      <c r="H979" s="9"/>
    </row>
    <row r="980" spans="8:8" ht="14.25" customHeight="1" x14ac:dyDescent="0.35">
      <c r="H980" s="9"/>
    </row>
    <row r="981" spans="8:8" ht="14.25" customHeight="1" x14ac:dyDescent="0.35">
      <c r="H981" s="9"/>
    </row>
    <row r="982" spans="8:8" ht="14.25" customHeight="1" x14ac:dyDescent="0.35">
      <c r="H982" s="9"/>
    </row>
    <row r="983" spans="8:8" ht="14.25" customHeight="1" x14ac:dyDescent="0.35">
      <c r="H983" s="9"/>
    </row>
    <row r="984" spans="8:8" ht="14.25" customHeight="1" x14ac:dyDescent="0.35">
      <c r="H984" s="9"/>
    </row>
    <row r="985" spans="8:8" ht="14.25" customHeight="1" x14ac:dyDescent="0.35">
      <c r="H985" s="9"/>
    </row>
    <row r="986" spans="8:8" ht="14.25" customHeight="1" x14ac:dyDescent="0.35">
      <c r="H986" s="9"/>
    </row>
    <row r="987" spans="8:8" ht="14.25" customHeight="1" x14ac:dyDescent="0.35">
      <c r="H987" s="9"/>
    </row>
    <row r="988" spans="8:8" ht="14.25" customHeight="1" x14ac:dyDescent="0.35">
      <c r="H988" s="9"/>
    </row>
    <row r="989" spans="8:8" ht="14.25" customHeight="1" x14ac:dyDescent="0.35">
      <c r="H989" s="9"/>
    </row>
    <row r="990" spans="8:8" ht="14.25" customHeight="1" x14ac:dyDescent="0.35">
      <c r="H990" s="9"/>
    </row>
    <row r="991" spans="8:8" ht="14.25" customHeight="1" x14ac:dyDescent="0.35">
      <c r="H991" s="9"/>
    </row>
    <row r="992" spans="8:8" ht="14.25" customHeight="1" x14ac:dyDescent="0.35">
      <c r="H992" s="9"/>
    </row>
    <row r="993" spans="8:8" ht="14.25" customHeight="1" x14ac:dyDescent="0.35">
      <c r="H993" s="9"/>
    </row>
    <row r="994" spans="8:8" ht="14.25" customHeight="1" x14ac:dyDescent="0.35">
      <c r="H994" s="9"/>
    </row>
    <row r="995" spans="8:8" ht="14.25" customHeight="1" x14ac:dyDescent="0.35">
      <c r="H995" s="9"/>
    </row>
    <row r="996" spans="8:8" ht="14.25" customHeight="1" x14ac:dyDescent="0.35">
      <c r="H996" s="9"/>
    </row>
    <row r="997" spans="8:8" ht="14.25" customHeight="1" x14ac:dyDescent="0.35">
      <c r="H997" s="9"/>
    </row>
    <row r="998" spans="8:8" ht="14.25" customHeight="1" x14ac:dyDescent="0.35">
      <c r="H998" s="9"/>
    </row>
    <row r="999" spans="8:8" ht="14.25" customHeight="1" x14ac:dyDescent="0.35">
      <c r="H999" s="9"/>
    </row>
    <row r="1000" spans="8:8" ht="14.25" customHeight="1" x14ac:dyDescent="0.35">
      <c r="H1000" s="9"/>
    </row>
    <row r="1001" spans="8:8" ht="14.25" customHeight="1" x14ac:dyDescent="0.35">
      <c r="H1001" s="9"/>
    </row>
    <row r="1002" spans="8:8" ht="14.25" customHeight="1" x14ac:dyDescent="0.35">
      <c r="H1002" s="9"/>
    </row>
  </sheetData>
  <mergeCells count="26">
    <mergeCell ref="H20:J20"/>
    <mergeCell ref="A5:C5"/>
    <mergeCell ref="D5:E5"/>
    <mergeCell ref="F5:M5"/>
    <mergeCell ref="G7:G8"/>
    <mergeCell ref="H7:J7"/>
    <mergeCell ref="K7:M7"/>
    <mergeCell ref="E6:E8"/>
    <mergeCell ref="C6:D8"/>
    <mergeCell ref="A9:A18"/>
    <mergeCell ref="B9:B18"/>
    <mergeCell ref="C9:C18"/>
    <mergeCell ref="A6:A8"/>
    <mergeCell ref="F6:F8"/>
    <mergeCell ref="G6:J6"/>
    <mergeCell ref="K6:M6"/>
    <mergeCell ref="B6:B7"/>
    <mergeCell ref="A4:M4"/>
    <mergeCell ref="A1:B2"/>
    <mergeCell ref="C1:K1"/>
    <mergeCell ref="L1:M2"/>
    <mergeCell ref="C2:K2"/>
    <mergeCell ref="A3:B3"/>
    <mergeCell ref="C3:I3"/>
    <mergeCell ref="J3:K3"/>
    <mergeCell ref="L3:M3"/>
  </mergeCells>
  <pageMargins left="0.7" right="0.7" top="0.75" bottom="0.75" header="0" footer="0"/>
  <pageSetup scale="2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2"/>
  <sheetViews>
    <sheetView view="pageBreakPreview" zoomScale="70" zoomScaleNormal="100" zoomScaleSheetLayoutView="70" workbookViewId="0">
      <selection activeCell="C1" sqref="C1:G1"/>
    </sheetView>
  </sheetViews>
  <sheetFormatPr baseColWidth="10" defaultColWidth="14.453125" defaultRowHeight="15" customHeight="1" x14ac:dyDescent="0.35"/>
  <cols>
    <col min="1" max="1" width="13.6328125" customWidth="1"/>
    <col min="2" max="2" width="28" customWidth="1"/>
    <col min="3" max="3" width="62.36328125" customWidth="1"/>
    <col min="4" max="5" width="17.90625" customWidth="1"/>
    <col min="6" max="6" width="17.26953125" customWidth="1"/>
    <col min="7" max="7" width="17" customWidth="1"/>
    <col min="8" max="8" width="17.81640625" customWidth="1"/>
    <col min="9" max="9" width="19.81640625" customWidth="1"/>
    <col min="10" max="22" width="10.7265625" customWidth="1"/>
  </cols>
  <sheetData>
    <row r="1" spans="1:9" ht="48.5" customHeight="1" x14ac:dyDescent="0.35">
      <c r="A1" s="372"/>
      <c r="B1" s="373"/>
      <c r="C1" s="378" t="s">
        <v>178</v>
      </c>
      <c r="D1" s="378"/>
      <c r="E1" s="378"/>
      <c r="F1" s="378"/>
      <c r="G1" s="378"/>
      <c r="H1" s="373"/>
      <c r="I1" s="380"/>
    </row>
    <row r="2" spans="1:9" ht="32" customHeight="1" x14ac:dyDescent="0.35">
      <c r="A2" s="374"/>
      <c r="B2" s="375"/>
      <c r="C2" s="379" t="s">
        <v>167</v>
      </c>
      <c r="D2" s="379"/>
      <c r="E2" s="379"/>
      <c r="F2" s="379"/>
      <c r="G2" s="379"/>
      <c r="H2" s="375"/>
      <c r="I2" s="381"/>
    </row>
    <row r="3" spans="1:9" s="179" customFormat="1" ht="23.5" customHeight="1" thickBot="1" x14ac:dyDescent="0.4">
      <c r="A3" s="376" t="s">
        <v>168</v>
      </c>
      <c r="B3" s="377"/>
      <c r="C3" s="365" t="s">
        <v>169</v>
      </c>
      <c r="D3" s="382"/>
      <c r="E3" s="383"/>
      <c r="F3" s="365" t="s">
        <v>170</v>
      </c>
      <c r="G3" s="377"/>
      <c r="H3" s="365" t="s">
        <v>171</v>
      </c>
      <c r="I3" s="366"/>
    </row>
    <row r="4" spans="1:9" ht="20.25" customHeight="1" thickBot="1" x14ac:dyDescent="0.4">
      <c r="A4" s="385" t="s">
        <v>115</v>
      </c>
      <c r="B4" s="386"/>
      <c r="C4" s="386"/>
      <c r="D4" s="369" t="s">
        <v>163</v>
      </c>
      <c r="E4" s="370"/>
      <c r="F4" s="370"/>
      <c r="G4" s="370"/>
      <c r="H4" s="370"/>
      <c r="I4" s="371"/>
    </row>
    <row r="5" spans="1:9" ht="28" customHeight="1" thickBot="1" x14ac:dyDescent="0.4">
      <c r="A5" s="167" t="s">
        <v>72</v>
      </c>
      <c r="B5" s="168" t="s">
        <v>116</v>
      </c>
      <c r="C5" s="168" t="s">
        <v>117</v>
      </c>
      <c r="D5" s="169" t="s">
        <v>135</v>
      </c>
      <c r="E5" s="169" t="s">
        <v>7</v>
      </c>
      <c r="F5" s="169" t="s">
        <v>8</v>
      </c>
      <c r="G5" s="170" t="s">
        <v>164</v>
      </c>
      <c r="H5" s="170" t="s">
        <v>165</v>
      </c>
      <c r="I5" s="171" t="s">
        <v>166</v>
      </c>
    </row>
    <row r="6" spans="1:9" ht="78.5" customHeight="1" x14ac:dyDescent="0.35">
      <c r="A6" s="172">
        <v>1</v>
      </c>
      <c r="B6" s="387" t="s">
        <v>118</v>
      </c>
      <c r="C6" s="165" t="s">
        <v>119</v>
      </c>
      <c r="D6" s="166">
        <f>('TECNICA '!K9+'TECNICA '!K10+'TECNICA '!K11)/3</f>
        <v>0</v>
      </c>
      <c r="E6" s="166">
        <f>('TECNICA '!L9+'TECNICA '!L10+'TECNICA '!L11)/3</f>
        <v>0</v>
      </c>
      <c r="F6" s="166">
        <f>('TECNICA '!M9+'TECNICA '!M10+'TECNICA '!M11)/3</f>
        <v>0</v>
      </c>
      <c r="G6" s="166">
        <f>SUM(D6:F6)</f>
        <v>0</v>
      </c>
      <c r="H6" s="166">
        <f>E6+D6</f>
        <v>0</v>
      </c>
      <c r="I6" s="173">
        <f>D6</f>
        <v>0</v>
      </c>
    </row>
    <row r="7" spans="1:9" ht="79.5" customHeight="1" x14ac:dyDescent="0.35">
      <c r="A7" s="174">
        <v>2</v>
      </c>
      <c r="B7" s="388"/>
      <c r="C7" s="164" t="s">
        <v>120</v>
      </c>
      <c r="D7" s="163">
        <f>('TECNICA '!K12+'TECNICA '!K13+'TECNICA '!K14)/3</f>
        <v>0</v>
      </c>
      <c r="E7" s="163">
        <f>('TECNICA '!L12+'TECNICA '!L13+'TECNICA '!L14)/3</f>
        <v>0</v>
      </c>
      <c r="F7" s="163">
        <f>('TECNICA '!M12+'TECNICA '!M13+'TECNICA '!M14)/3</f>
        <v>0</v>
      </c>
      <c r="G7" s="163">
        <f>SUM(D7:F7)</f>
        <v>0</v>
      </c>
      <c r="H7" s="163">
        <f t="shared" ref="H7:H10" si="0">E7+D7</f>
        <v>0</v>
      </c>
      <c r="I7" s="175">
        <f t="shared" ref="I7:I10" si="1">D7</f>
        <v>0</v>
      </c>
    </row>
    <row r="8" spans="1:9" ht="138" customHeight="1" x14ac:dyDescent="0.35">
      <c r="A8" s="174">
        <v>3</v>
      </c>
      <c r="B8" s="162" t="s">
        <v>136</v>
      </c>
      <c r="C8" s="164" t="s">
        <v>121</v>
      </c>
      <c r="D8" s="163" t="e">
        <f>GERENCIA!H28</f>
        <v>#DIV/0!</v>
      </c>
      <c r="E8" s="163" t="e">
        <f>GERENCIA!I28</f>
        <v>#DIV/0!</v>
      </c>
      <c r="F8" s="163" t="e">
        <f>GERENCIA!J28</f>
        <v>#DIV/0!</v>
      </c>
      <c r="G8" s="163" t="e">
        <f>SUM(D8:F8)</f>
        <v>#DIV/0!</v>
      </c>
      <c r="H8" s="163" t="e">
        <f t="shared" si="0"/>
        <v>#DIV/0!</v>
      </c>
      <c r="I8" s="175" t="e">
        <f t="shared" si="1"/>
        <v>#DIV/0!</v>
      </c>
    </row>
    <row r="9" spans="1:9" ht="56.5" customHeight="1" x14ac:dyDescent="0.35">
      <c r="A9" s="174">
        <v>4</v>
      </c>
      <c r="B9" s="162" t="s">
        <v>177</v>
      </c>
      <c r="C9" s="164" t="s">
        <v>122</v>
      </c>
      <c r="D9" s="163" t="e">
        <f>ADMINISTRATIVO!G19</f>
        <v>#DIV/0!</v>
      </c>
      <c r="E9" s="163" t="e">
        <f>ADMINISTRATIVO!H19</f>
        <v>#DIV/0!</v>
      </c>
      <c r="F9" s="163" t="e">
        <f>ADMINISTRATIVO!I19</f>
        <v>#DIV/0!</v>
      </c>
      <c r="G9" s="163" t="e">
        <f>SUM(D9:F9)</f>
        <v>#DIV/0!</v>
      </c>
      <c r="H9" s="163" t="e">
        <f t="shared" si="0"/>
        <v>#DIV/0!</v>
      </c>
      <c r="I9" s="175" t="e">
        <f t="shared" si="1"/>
        <v>#DIV/0!</v>
      </c>
    </row>
    <row r="10" spans="1:9" ht="40" customHeight="1" x14ac:dyDescent="0.35">
      <c r="A10" s="174">
        <v>5</v>
      </c>
      <c r="B10" s="162" t="s">
        <v>123</v>
      </c>
      <c r="C10" s="164" t="s">
        <v>124</v>
      </c>
      <c r="D10" s="163" t="e">
        <f>'CIENCIA Y TECNOLOGIA '!H19</f>
        <v>#DIV/0!</v>
      </c>
      <c r="E10" s="163" t="e">
        <f>'CIENCIA Y TECNOLOGIA '!I19</f>
        <v>#DIV/0!</v>
      </c>
      <c r="F10" s="163" t="e">
        <f>'CIENCIA Y TECNOLOGIA '!J19</f>
        <v>#DIV/0!</v>
      </c>
      <c r="G10" s="163" t="e">
        <f>SUM(D10:F10)</f>
        <v>#DIV/0!</v>
      </c>
      <c r="H10" s="163" t="e">
        <f t="shared" si="0"/>
        <v>#DIV/0!</v>
      </c>
      <c r="I10" s="175" t="e">
        <f t="shared" si="1"/>
        <v>#DIV/0!</v>
      </c>
    </row>
    <row r="11" spans="1:9" ht="20.5" customHeight="1" thickBot="1" x14ac:dyDescent="0.4">
      <c r="A11" s="367" t="s">
        <v>176</v>
      </c>
      <c r="B11" s="368"/>
      <c r="C11" s="368"/>
      <c r="D11" s="384" t="e">
        <f>AVERAGE(G6:G10)</f>
        <v>#DIV/0!</v>
      </c>
      <c r="E11" s="384"/>
      <c r="F11" s="384"/>
      <c r="G11" s="384"/>
      <c r="H11" s="176" t="e">
        <f>AVERAGE(H6:H10)</f>
        <v>#DIV/0!</v>
      </c>
      <c r="I11" s="177" t="e">
        <f>AVERAGE(I6:I10)</f>
        <v>#DIV/0!</v>
      </c>
    </row>
    <row r="12" spans="1:9" ht="14.25" customHeight="1" thickBot="1" x14ac:dyDescent="0.4"/>
    <row r="13" spans="1:9" ht="19" customHeight="1" x14ac:dyDescent="0.35">
      <c r="A13" s="391" t="s">
        <v>129</v>
      </c>
      <c r="B13" s="392"/>
      <c r="C13" s="389" t="s">
        <v>131</v>
      </c>
    </row>
    <row r="14" spans="1:9" ht="32" customHeight="1" x14ac:dyDescent="0.35">
      <c r="A14" s="393"/>
      <c r="B14" s="394"/>
      <c r="C14" s="390"/>
    </row>
    <row r="15" spans="1:9" ht="22" customHeight="1" thickBot="1" x14ac:dyDescent="0.4">
      <c r="A15" s="367" t="s">
        <v>130</v>
      </c>
      <c r="B15" s="368"/>
      <c r="C15" s="178" t="s">
        <v>132</v>
      </c>
    </row>
    <row r="16" spans="1:9" ht="14.25" customHeight="1" x14ac:dyDescent="0.35"/>
    <row r="17" ht="16.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</sheetData>
  <mergeCells count="16">
    <mergeCell ref="H3:I3"/>
    <mergeCell ref="A15:B15"/>
    <mergeCell ref="D4:I4"/>
    <mergeCell ref="A1:B2"/>
    <mergeCell ref="A3:B3"/>
    <mergeCell ref="C1:G1"/>
    <mergeCell ref="C2:G2"/>
    <mergeCell ref="H1:I2"/>
    <mergeCell ref="C3:E3"/>
    <mergeCell ref="F3:G3"/>
    <mergeCell ref="D11:G11"/>
    <mergeCell ref="A4:C4"/>
    <mergeCell ref="B6:B7"/>
    <mergeCell ref="C13:C14"/>
    <mergeCell ref="A11:C11"/>
    <mergeCell ref="A13:B14"/>
  </mergeCells>
  <phoneticPr fontId="19" type="noConversion"/>
  <pageMargins left="0.7" right="0.7" top="0.75" bottom="0.75" header="0" footer="0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GERENCIA</vt:lpstr>
      <vt:lpstr>TECNICA </vt:lpstr>
      <vt:lpstr>ADMINISTRATIVO</vt:lpstr>
      <vt:lpstr>CIENCIA Y TECNOLOGIA </vt:lpstr>
      <vt:lpstr>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Wilder Fabian Patiño</cp:lastModifiedBy>
  <dcterms:created xsi:type="dcterms:W3CDTF">2018-12-06T22:14:55Z</dcterms:created>
  <dcterms:modified xsi:type="dcterms:W3CDTF">2026-09-16T01:21:28Z</dcterms:modified>
</cp:coreProperties>
</file>