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A. 2024\Indeportes\1. MIPG\Proceso 2024\4. ADMINISTRATIVA Y FINANCIERA\TALENTO HUMANO\Formatos\"/>
    </mc:Choice>
  </mc:AlternateContent>
  <xr:revisionPtr revIDLastSave="0" documentId="13_ncr:1_{4B9CF0E5-3446-4E29-8F7B-70F6BDD9DE95}" xr6:coauthVersionLast="47" xr6:coauthVersionMax="47" xr10:uidLastSave="{00000000-0000-0000-0000-000000000000}"/>
  <bookViews>
    <workbookView xWindow="-110" yWindow="-110" windowWidth="19420" windowHeight="10300" xr2:uid="{8EFBF073-7B42-477F-9FDD-D8AC68F084E4}"/>
  </bookViews>
  <sheets>
    <sheet name="CARACTERIZACION AT-IT-EL" sheetId="1" r:id="rId1"/>
    <sheet name="INFORME RESUMEN SST" sheetId="2" state="hidden" r:id="rId2"/>
  </sheets>
  <definedNames>
    <definedName name="_xlnm.Print_Area" localSheetId="0">'CARACTERIZACION AT-IT-EL'!$A$1:$AV$48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2" l="1"/>
  <c r="T13" i="2"/>
  <c r="T14" i="2"/>
  <c r="T15" i="2"/>
  <c r="T16" i="2"/>
  <c r="T17" i="2"/>
  <c r="T18" i="2"/>
  <c r="T19" i="2"/>
  <c r="T20" i="2"/>
  <c r="T21" i="2"/>
  <c r="T22" i="2"/>
  <c r="S12" i="2"/>
  <c r="S13" i="2"/>
  <c r="S14" i="2"/>
  <c r="S15" i="2"/>
  <c r="S16" i="2"/>
  <c r="S17" i="2"/>
  <c r="S18" i="2"/>
  <c r="S19" i="2"/>
  <c r="S20" i="2"/>
  <c r="S21" i="2"/>
  <c r="S22" i="2"/>
  <c r="T11" i="2"/>
  <c r="S11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I12" i="2"/>
  <c r="I13" i="2"/>
  <c r="I14" i="2"/>
  <c r="I15" i="2"/>
  <c r="I16" i="2"/>
  <c r="I17" i="2"/>
  <c r="I18" i="2"/>
  <c r="I19" i="2"/>
  <c r="I20" i="2"/>
  <c r="I21" i="2"/>
  <c r="I22" i="2"/>
  <c r="H12" i="2"/>
  <c r="H13" i="2"/>
  <c r="H14" i="2"/>
  <c r="H15" i="2"/>
  <c r="H16" i="2"/>
  <c r="H17" i="2"/>
  <c r="H18" i="2"/>
  <c r="H19" i="2"/>
  <c r="H20" i="2"/>
  <c r="H21" i="2"/>
  <c r="H22" i="2"/>
  <c r="G12" i="2"/>
  <c r="G13" i="2"/>
  <c r="G14" i="2"/>
  <c r="G15" i="2"/>
  <c r="G16" i="2"/>
  <c r="G17" i="2"/>
  <c r="G18" i="2"/>
  <c r="G19" i="2"/>
  <c r="G20" i="2"/>
  <c r="G21" i="2"/>
  <c r="G22" i="2"/>
  <c r="I11" i="2"/>
  <c r="H11" i="2"/>
  <c r="G11" i="2"/>
</calcChain>
</file>

<file path=xl/sharedStrings.xml><?xml version="1.0" encoding="utf-8"?>
<sst xmlns="http://schemas.openxmlformats.org/spreadsheetml/2006/main" count="120" uniqueCount="114">
  <si>
    <t>N°</t>
  </si>
  <si>
    <t>CONTRATO</t>
  </si>
  <si>
    <t>TIPO DE EVENTO</t>
  </si>
  <si>
    <t>HORA</t>
  </si>
  <si>
    <t>DIA DE LA SEMANA</t>
  </si>
  <si>
    <t>JORNADA DE TRABAJO</t>
  </si>
  <si>
    <t>NOMBRE COMPLETO DEL TRABAJADOR</t>
  </si>
  <si>
    <t>N° CEDULA</t>
  </si>
  <si>
    <t>REINCIDENTE</t>
  </si>
  <si>
    <r>
      <t xml:space="preserve">FECHA INGRESO TRABAJADOR </t>
    </r>
    <r>
      <rPr>
        <b/>
        <sz val="8"/>
        <rFont val="Aptos Narrow"/>
        <family val="2"/>
        <scheme val="minor"/>
      </rPr>
      <t>(dd/mm/aaaa)</t>
    </r>
  </si>
  <si>
    <t>CLASIFICACIÓN EN TIEMPO EN EL OFICIO</t>
  </si>
  <si>
    <t>CARGO</t>
  </si>
  <si>
    <t>EDAD</t>
  </si>
  <si>
    <t>MUNICIPIO</t>
  </si>
  <si>
    <t>DEPARTAMENTO</t>
  </si>
  <si>
    <t>LUGAR DE OCURRENCIA</t>
  </si>
  <si>
    <t xml:space="preserve">ÁREA ESPECIFICA DE OCURRENCIA DEL ACCIDENTE </t>
  </si>
  <si>
    <t>DESCRIPCION DEL ACCIDENTE</t>
  </si>
  <si>
    <t>ATENCION PRIMARIA</t>
  </si>
  <si>
    <t>TIPO DE ACCIDENTE</t>
  </si>
  <si>
    <t>GESTION INCAPACIDADES</t>
  </si>
  <si>
    <t>TIPO DE LESIÓN</t>
  </si>
  <si>
    <t>PARTE DEL CUERPO AFECTADA</t>
  </si>
  <si>
    <t>PARTE DEL CUERPO ESPECIFICA</t>
  </si>
  <si>
    <t>AGENTE DE LA LESIÓN</t>
  </si>
  <si>
    <t>AGENTE ESPECIFICO DE LA LESIÓN</t>
  </si>
  <si>
    <t>MECANISMO O FORMA DEL ACCIDENTE</t>
  </si>
  <si>
    <t>FACTOR DE RIESGO</t>
  </si>
  <si>
    <t>INFORMACIÓN MOVILIDAD 
(SOLO EVENTOS TRANSITO)</t>
  </si>
  <si>
    <t>INFORMACIÓN CARGAS
(SOLO EVENTOS DE SOBREESFUERZO POR MOVILIZACIÓN DE CARGAS)</t>
  </si>
  <si>
    <t>CAUSAS INMEDIATAS</t>
  </si>
  <si>
    <t>CAUSAS BASICAS</t>
  </si>
  <si>
    <t>DIAGNOSTICO 
CIE10</t>
  </si>
  <si>
    <t>DIAS DE INCAPACIDAD INICIAL</t>
  </si>
  <si>
    <t>CANT DE PRORROGAS PRESENTADAS</t>
  </si>
  <si>
    <t>DIAS DE PRÓRROGAS DE LA INCAPACIDAD</t>
  </si>
  <si>
    <t>ROL EN LA VÍA (PEATON, PASAJERO, CONDUCTOR)</t>
  </si>
  <si>
    <t>TIPO DE VEHÍCULO (MOTO, BICICLETA, BUS, VEHÍCULO LIVIANO, PESADO)</t>
  </si>
  <si>
    <t>LUGAR ESPECIFICO (DIRECCIÓN EXACTA)</t>
  </si>
  <si>
    <t>PESO DE LA CARGA</t>
  </si>
  <si>
    <t>PLANO DE TRABAJO DE DONDE TOMO LA CARGA O LA DEPOSITO</t>
  </si>
  <si>
    <t>TIPO DE AYUDA MECÁNICA UTILIZADA EN EL MOMENTO DEL ACCIDENTE</t>
  </si>
  <si>
    <r>
      <t xml:space="preserve">FECHA INVESTIGACIÓN DEL AT </t>
    </r>
    <r>
      <rPr>
        <b/>
        <sz val="8"/>
        <color rgb="FF000000"/>
        <rFont val="Aptos Narrow"/>
        <family val="2"/>
        <scheme val="minor"/>
      </rPr>
      <t>(dd/mm/aaaa)</t>
    </r>
  </si>
  <si>
    <t>CONDICIONES INSEGURAS</t>
  </si>
  <si>
    <t>FACTORES PERSONALES</t>
  </si>
  <si>
    <t>FACTORES DEL TRABAJO</t>
  </si>
  <si>
    <t>GRUPO CAUSAL</t>
  </si>
  <si>
    <t>DESCRIPCIÓN DEL GRUPO CAUSAL</t>
  </si>
  <si>
    <t>FECHA DEL EVENTO
(dd/mm/aaaa)</t>
  </si>
  <si>
    <t>GENERO</t>
  </si>
  <si>
    <t>OTRO</t>
  </si>
  <si>
    <t>ACTIVIDAD REALIZADA POR EL COLABORADOR EN EL MOMENTO DEL EVENTO</t>
  </si>
  <si>
    <t>GOLPE, CONTUSIÓN O APLASTAMIENTO</t>
  </si>
  <si>
    <t>QUEMADURA</t>
  </si>
  <si>
    <t>ENVENENAMIENTO O INTOXICACIÓN AGUDA O ALERGIA</t>
  </si>
  <si>
    <t>EFECTO DEL TIEMPO, DEL CLIMA U OTRO RELACIONADO CON EL AMBIENTE</t>
  </si>
  <si>
    <t>ASFIXIA</t>
  </si>
  <si>
    <t>LESIONES MÚLTIPLES</t>
  </si>
  <si>
    <t>MANOS</t>
  </si>
  <si>
    <t>MIEMBROS INFERIORES</t>
  </si>
  <si>
    <t>PIES</t>
  </si>
  <si>
    <t>UBICACIONES MÚLTIPLES</t>
  </si>
  <si>
    <t>LESIONES GENERALES U OTRAS</t>
  </si>
  <si>
    <t>NO APLICA</t>
  </si>
  <si>
    <t>OTROS AGENTES NO CLASIFICADOS</t>
  </si>
  <si>
    <t>ANIMALES (Vivos o productos animales)</t>
  </si>
  <si>
    <t>AGENTES NO CLASIFICADOS POR FALTA DE DATOS</t>
  </si>
  <si>
    <t>EXPOSICIÓN O CONTACTO CON SUSTANCIAS NOCIVAS, RADIACIONES O SALPICADURAS</t>
  </si>
  <si>
    <t>CONTACTO CON ELEMENTOS CORTOPUNZANTES</t>
  </si>
  <si>
    <t>OTRO. (Especifique)</t>
  </si>
  <si>
    <t>TECNOLÓGICO</t>
  </si>
  <si>
    <t>PÚBLICO</t>
  </si>
  <si>
    <t>ACCIDENTE DE TRÁNSITO</t>
  </si>
  <si>
    <t>ACCIÓN REALIZADA AL MOMENTO DEL EVENTO</t>
  </si>
  <si>
    <t>ACTOS INSEGUROS</t>
  </si>
  <si>
    <t>CARACTERIZACION DE LOS ACCIDENTES, INCIDENTES Y ENFERMEDAD LABORAL</t>
  </si>
  <si>
    <t>TABLA COMPARATIVA -  TASA DE FRECUENCIA Y SEVERIDAD DE LOS ACCIDENTES PRESENTADOS</t>
  </si>
  <si>
    <t>MES</t>
  </si>
  <si>
    <t>AÑO 2024</t>
  </si>
  <si>
    <t>AÑO 2025</t>
  </si>
  <si>
    <t>VARIACION 2024 - 2025</t>
  </si>
  <si>
    <t>No. COLABORAB.</t>
  </si>
  <si>
    <t>HHTT</t>
  </si>
  <si>
    <t>No. DE ACCIDENTES</t>
  </si>
  <si>
    <t>No. AT CON DÍAS PERDIDOS</t>
  </si>
  <si>
    <t>DIAS DE INCAPA DE AT</t>
  </si>
  <si>
    <t>LTIFR 2024</t>
  </si>
  <si>
    <t>FA 2024</t>
  </si>
  <si>
    <t>FS 2024</t>
  </si>
  <si>
    <t>LTIFR 2025</t>
  </si>
  <si>
    <t>FA 2025</t>
  </si>
  <si>
    <t>FS 2025</t>
  </si>
  <si>
    <t>LTIFR</t>
  </si>
  <si>
    <t>FA</t>
  </si>
  <si>
    <t>FS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</si>
  <si>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</si>
  <si>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</si>
  <si>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</si>
  <si>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</si>
  <si>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</si>
  <si>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</si>
  <si>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</si>
  <si>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</si>
  <si>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</si>
  <si>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</si>
  <si>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</si>
  <si>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</si>
  <si>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</t>
  </si>
  <si>
    <t>TALENTO HUMANO</t>
  </si>
  <si>
    <t>PÁGINA 1 DE 1</t>
  </si>
  <si>
    <t>VERSIÒN: 01</t>
  </si>
  <si>
    <t>REPORTE DE ACTO INSEGURO 
CONDICIÓN INSEGURA E INCIDENTE LABORAL</t>
  </si>
  <si>
    <t>FECHA: 2025/05/22</t>
  </si>
  <si>
    <t>CÓDIGO: A-GAF-GTH-FOR-019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</si>
</sst>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10"/>
      <color theme="0" tint="-0.14999847407452621"/>
      <name val="Aptos Narrow"/>
      <family val="2"/>
      <scheme val="minor"/>
    </font>
    <font>
      <sz val="9"/>
      <color theme="0" tint="-0.14999847407452621"/>
      <name val="Aptos Narrow"/>
      <family val="2"/>
      <scheme val="minor"/>
    </font>
    <font>
      <b/>
      <sz val="12"/>
      <color indexed="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FCC2D"/>
        <bgColor indexed="64"/>
      </patternFill>
    </fill>
    <fill>
      <patternFill patternType="solid">
        <fgColor rgb="FF219988"/>
        <bgColor indexed="64"/>
      </patternFill>
    </fill>
    <fill>
      <patternFill patternType="solid">
        <fgColor rgb="FF92B535"/>
        <bgColor indexed="64"/>
      </patternFill>
    </fill>
    <fill>
      <patternFill patternType="solid">
        <fgColor rgb="FFB9BAB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3" applyFont="1"/>
    <xf numFmtId="0" fontId="5" fillId="4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12" fillId="0" borderId="0" xfId="0" applyFont="1"/>
    <xf numFmtId="0" fontId="13" fillId="0" borderId="0" xfId="3" applyFont="1"/>
    <xf numFmtId="0" fontId="14" fillId="0" borderId="0" xfId="3" applyFont="1" applyAlignment="1">
      <alignment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1" fillId="8" borderId="0" xfId="4" applyFill="1"/>
    <xf numFmtId="2" fontId="17" fillId="5" borderId="2" xfId="4" applyNumberFormat="1" applyFont="1" applyFill="1" applyBorder="1" applyAlignment="1">
      <alignment horizontal="center" vertical="center"/>
    </xf>
    <xf numFmtId="9" fontId="18" fillId="5" borderId="2" xfId="1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2" xfId="4" applyFont="1" applyFill="1" applyBorder="1" applyAlignment="1" applyProtection="1">
      <alignment horizontal="center" vertical="center" wrapText="1"/>
      <protection locked="0"/>
    </xf>
    <xf numFmtId="10" fontId="17" fillId="0" borderId="2" xfId="5" applyNumberFormat="1" applyFont="1" applyFill="1" applyBorder="1" applyAlignment="1">
      <alignment horizontal="center" vertical="center"/>
    </xf>
    <xf numFmtId="0" fontId="16" fillId="7" borderId="8" xfId="4" applyFont="1" applyFill="1" applyBorder="1" applyAlignment="1">
      <alignment horizontal="center" vertical="center" wrapText="1"/>
    </xf>
    <xf numFmtId="0" fontId="2" fillId="9" borderId="9" xfId="4" applyFont="1" applyFill="1" applyBorder="1" applyAlignment="1">
      <alignment horizontal="center" vertical="center"/>
    </xf>
    <xf numFmtId="10" fontId="17" fillId="0" borderId="8" xfId="5" applyNumberFormat="1" applyFont="1" applyFill="1" applyBorder="1" applyAlignment="1">
      <alignment horizontal="center" vertical="center"/>
    </xf>
    <xf numFmtId="0" fontId="0" fillId="0" borderId="3" xfId="0" applyBorder="1"/>
    <xf numFmtId="0" fontId="16" fillId="10" borderId="11" xfId="4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2" fillId="9" borderId="10" xfId="4" applyFont="1" applyFill="1" applyBorder="1" applyAlignment="1">
      <alignment horizontal="center" vertical="center"/>
    </xf>
    <xf numFmtId="2" fontId="17" fillId="5" borderId="3" xfId="4" applyNumberFormat="1" applyFont="1" applyFill="1" applyBorder="1" applyAlignment="1">
      <alignment horizontal="center" vertical="center"/>
    </xf>
    <xf numFmtId="9" fontId="18" fillId="5" borderId="3" xfId="1" applyFont="1" applyFill="1" applyBorder="1" applyAlignment="1">
      <alignment horizontal="center" vertical="center" wrapText="1"/>
    </xf>
    <xf numFmtId="10" fontId="17" fillId="0" borderId="3" xfId="5" applyNumberFormat="1" applyFont="1" applyFill="1" applyBorder="1" applyAlignment="1">
      <alignment horizontal="center" vertical="center"/>
    </xf>
    <xf numFmtId="10" fontId="17" fillId="0" borderId="7" xfId="5" applyNumberFormat="1" applyFont="1" applyFill="1" applyBorder="1" applyAlignment="1">
      <alignment horizontal="center" vertical="center"/>
    </xf>
    <xf numFmtId="0" fontId="0" fillId="8" borderId="0" xfId="0" applyFill="1"/>
    <xf numFmtId="0" fontId="0" fillId="0" borderId="2" xfId="0" applyBorder="1" applyAlignment="1">
      <alignment horizontal="center"/>
    </xf>
    <xf numFmtId="0" fontId="9" fillId="11" borderId="2" xfId="3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vertical="center" wrapText="1"/>
    </xf>
    <xf numFmtId="0" fontId="5" fillId="11" borderId="2" xfId="3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11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 textRotation="90" wrapText="1"/>
    </xf>
    <xf numFmtId="0" fontId="0" fillId="8" borderId="14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21" fillId="11" borderId="2" xfId="2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0" fontId="20" fillId="8" borderId="2" xfId="0" applyFont="1" applyFill="1" applyBorder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5" fillId="6" borderId="6" xfId="4" applyFont="1" applyFill="1" applyBorder="1" applyAlignment="1">
      <alignment horizontal="center" vertical="center"/>
    </xf>
    <xf numFmtId="0" fontId="15" fillId="6" borderId="4" xfId="4" applyFont="1" applyFill="1" applyBorder="1" applyAlignment="1">
      <alignment horizontal="center" vertical="center"/>
    </xf>
    <xf numFmtId="0" fontId="15" fillId="6" borderId="5" xfId="4" applyFont="1" applyFill="1" applyBorder="1" applyAlignment="1">
      <alignment horizontal="center" vertical="center"/>
    </xf>
    <xf numFmtId="0" fontId="2" fillId="7" borderId="9" xfId="4" applyFont="1" applyFill="1" applyBorder="1" applyAlignment="1">
      <alignment horizontal="center" vertical="center" wrapText="1"/>
    </xf>
    <xf numFmtId="0" fontId="2" fillId="7" borderId="2" xfId="4" applyFont="1" applyFill="1" applyBorder="1" applyAlignment="1" applyProtection="1">
      <alignment horizontal="center" vertical="center"/>
      <protection locked="0"/>
    </xf>
    <xf numFmtId="0" fontId="2" fillId="7" borderId="8" xfId="4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2" xr:uid="{6E1666EF-7F1D-4496-A63F-F0E2161C1A9D}"/>
    <cellStyle name="Normal 3" xfId="3" xr:uid="{E7162402-7164-4F13-904B-3DB5A54D9246}"/>
    <cellStyle name="Normal 3 2" xfId="4" xr:uid="{50070B59-729E-4EA6-A944-63B1EB2FA0D6}"/>
    <cellStyle name="Porcentaje" xfId="1" builtinId="5"/>
    <cellStyle name="Porcentaje 2" xfId="5" xr:uid="{50C31EA2-C09B-4B19-9202-85077D2457AB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0</xdr:row>
      <xdr:rowOff>95247</xdr:rowOff>
    </xdr:from>
    <xdr:to>
      <xdr:col>47</xdr:col>
      <xdr:colOff>102999</xdr:colOff>
      <xdr:row>2</xdr:row>
      <xdr:rowOff>261626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6BE2B826-4955-4D34-8B3B-5E3DEBC3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6667" y="95247"/>
          <a:ext cx="2621833" cy="81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2116</xdr:colOff>
      <xdr:row>0</xdr:row>
      <xdr:rowOff>128572</xdr:rowOff>
    </xdr:from>
    <xdr:to>
      <xdr:col>4</xdr:col>
      <xdr:colOff>3436</xdr:colOff>
      <xdr:row>2</xdr:row>
      <xdr:rowOff>296333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54959E-2919-303D-BAEF-907B9A31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" y="128572"/>
          <a:ext cx="3208070" cy="813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AFD0-79B3-4B34-AA13-E1DFBCA9F4F3}">
  <dimension ref="A1:BK48"/>
  <sheetViews>
    <sheetView tabSelected="1" view="pageBreakPreview" zoomScale="60" zoomScaleNormal="60" workbookViewId="0">
      <selection activeCell="F4" sqref="F4:Y4"/>
    </sheetView>
  </sheetViews>
  <sheetFormatPr baseColWidth="10" defaultRowHeight="14"/>
  <cols>
    <col min="1" max="1" width="4.83203125" style="10" customWidth="1"/>
    <col min="3" max="3" width="21.33203125" customWidth="1"/>
    <col min="4" max="4" width="13.6640625" customWidth="1"/>
    <col min="5" max="5" width="6.4140625" customWidth="1"/>
    <col min="6" max="6" width="10.33203125" customWidth="1"/>
    <col min="7" max="7" width="9.33203125" customWidth="1"/>
    <col min="8" max="8" width="16.83203125" customWidth="1"/>
    <col min="9" max="9" width="8.83203125" customWidth="1"/>
    <col min="10" max="10" width="9.83203125" customWidth="1"/>
    <col min="11" max="11" width="12" customWidth="1"/>
    <col min="12" max="12" width="15.6640625" customWidth="1"/>
    <col min="13" max="13" width="6" customWidth="1"/>
    <col min="14" max="14" width="7.25" customWidth="1"/>
    <col min="15" max="15" width="5" customWidth="1"/>
    <col min="16" max="16" width="11.4140625" customWidth="1"/>
    <col min="17" max="17" width="12.83203125" customWidth="1"/>
    <col min="18" max="18" width="11.9140625" customWidth="1"/>
    <col min="19" max="19" width="15.6640625" customWidth="1"/>
    <col min="20" max="20" width="12.1640625" customWidth="1"/>
    <col min="21" max="21" width="20" customWidth="1"/>
    <col min="22" max="22" width="9.08203125" customWidth="1"/>
    <col min="23" max="23" width="8.4140625" customWidth="1"/>
    <col min="24" max="24" width="10.4140625" customWidth="1"/>
    <col min="28" max="28" width="8.4140625" customWidth="1"/>
    <col min="29" max="29" width="10.33203125" customWidth="1"/>
    <col min="30" max="30" width="10.6640625" customWidth="1"/>
    <col min="31" max="31" width="11.33203125" customWidth="1"/>
    <col min="32" max="32" width="13" customWidth="1"/>
    <col min="33" max="33" width="12.25" customWidth="1"/>
    <col min="34" max="34" width="8.75" customWidth="1"/>
    <col min="38" max="38" width="15.1640625" customWidth="1"/>
    <col min="39" max="40" width="16.1640625" customWidth="1"/>
    <col min="41" max="41" width="16.4140625" customWidth="1"/>
    <col min="42" max="42" width="15.4140625" customWidth="1"/>
    <col min="43" max="43" width="12.83203125" customWidth="1"/>
    <col min="44" max="44" width="9.08203125" customWidth="1"/>
    <col min="45" max="45" width="12.75" customWidth="1"/>
    <col min="46" max="46" width="13.4140625" customWidth="1"/>
    <col min="47" max="47" width="9.83203125" customWidth="1"/>
    <col min="48" max="48" width="12.9140625" customWidth="1"/>
    <col min="56" max="56" width="32" bestFit="1" customWidth="1"/>
    <col min="57" max="69" width="0" hidden="1" customWidth="1"/>
  </cols>
  <sheetData>
    <row r="1" spans="1:63" s="29" customFormat="1" ht="24" customHeight="1">
      <c r="A1" s="43"/>
      <c r="B1" s="43"/>
      <c r="C1" s="43"/>
      <c r="D1" s="43"/>
      <c r="E1" s="43"/>
      <c r="F1" s="48" t="s">
        <v>111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50"/>
      <c r="AR1" s="43"/>
      <c r="AS1" s="43"/>
      <c r="AT1" s="43"/>
      <c r="AU1" s="43"/>
      <c r="AV1" s="43"/>
    </row>
    <row r="2" spans="1:63" s="29" customFormat="1" ht="26.5" customHeight="1">
      <c r="A2" s="43"/>
      <c r="B2" s="43"/>
      <c r="C2" s="43"/>
      <c r="D2" s="43"/>
      <c r="E2" s="43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3"/>
      <c r="AR2" s="43"/>
      <c r="AS2" s="43"/>
      <c r="AT2" s="43"/>
      <c r="AU2" s="43"/>
      <c r="AV2" s="43"/>
    </row>
    <row r="3" spans="1:63" s="29" customFormat="1" ht="27.5" customHeight="1">
      <c r="A3" s="43"/>
      <c r="B3" s="43"/>
      <c r="C3" s="43"/>
      <c r="D3" s="43"/>
      <c r="E3" s="43"/>
      <c r="F3" s="54" t="s">
        <v>108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6"/>
      <c r="AR3" s="43"/>
      <c r="AS3" s="43"/>
      <c r="AT3" s="43"/>
      <c r="AU3" s="43"/>
      <c r="AV3" s="43"/>
    </row>
    <row r="4" spans="1:63" s="29" customFormat="1" ht="24.5" customHeight="1">
      <c r="A4" s="45" t="s">
        <v>112</v>
      </c>
      <c r="B4" s="46"/>
      <c r="C4" s="46"/>
      <c r="D4" s="46"/>
      <c r="E4" s="47"/>
      <c r="F4" s="54" t="s">
        <v>113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32"/>
      <c r="AA4" s="32"/>
      <c r="AB4" s="32"/>
      <c r="AC4" s="55" t="s">
        <v>110</v>
      </c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6"/>
      <c r="AR4" s="44" t="s">
        <v>109</v>
      </c>
      <c r="AS4" s="44"/>
      <c r="AT4" s="44"/>
      <c r="AU4" s="44"/>
      <c r="AV4" s="44"/>
    </row>
    <row r="5" spans="1:63" s="29" customFormat="1" ht="15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</row>
    <row r="6" spans="1:63" s="1" customFormat="1" ht="30" customHeight="1">
      <c r="A6" s="42" t="s">
        <v>75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Z6" s="6"/>
      <c r="BA6" s="6"/>
      <c r="BB6" s="6"/>
      <c r="BC6" s="6"/>
      <c r="BD6" s="6"/>
      <c r="BE6" s="6"/>
      <c r="BF6" s="6" t="s">
        <v>52</v>
      </c>
      <c r="BG6" s="5" t="s">
        <v>58</v>
      </c>
      <c r="BH6" s="6" t="s">
        <v>64</v>
      </c>
      <c r="BI6" s="6"/>
      <c r="BJ6" s="6" t="s">
        <v>67</v>
      </c>
      <c r="BK6" s="6" t="s">
        <v>70</v>
      </c>
    </row>
    <row r="7" spans="1:63" s="1" customFormat="1" ht="27.75" customHeight="1">
      <c r="A7" s="33" t="s">
        <v>0</v>
      </c>
      <c r="B7" s="33" t="s">
        <v>1</v>
      </c>
      <c r="C7" s="33" t="s">
        <v>2</v>
      </c>
      <c r="D7" s="33" t="s">
        <v>48</v>
      </c>
      <c r="E7" s="33" t="s">
        <v>3</v>
      </c>
      <c r="F7" s="33" t="s">
        <v>4</v>
      </c>
      <c r="G7" s="33" t="s">
        <v>5</v>
      </c>
      <c r="H7" s="33" t="s">
        <v>6</v>
      </c>
      <c r="I7" s="33" t="s">
        <v>7</v>
      </c>
      <c r="J7" s="33" t="s">
        <v>8</v>
      </c>
      <c r="K7" s="33" t="s">
        <v>9</v>
      </c>
      <c r="L7" s="33" t="s">
        <v>10</v>
      </c>
      <c r="M7" s="33" t="s">
        <v>11</v>
      </c>
      <c r="N7" s="33" t="s">
        <v>49</v>
      </c>
      <c r="O7" s="39" t="s">
        <v>12</v>
      </c>
      <c r="P7" s="33" t="s">
        <v>13</v>
      </c>
      <c r="Q7" s="33" t="s">
        <v>14</v>
      </c>
      <c r="R7" s="33" t="s">
        <v>15</v>
      </c>
      <c r="S7" s="33" t="s">
        <v>16</v>
      </c>
      <c r="T7" s="33" t="s">
        <v>17</v>
      </c>
      <c r="U7" s="33" t="s">
        <v>51</v>
      </c>
      <c r="V7" s="33" t="s">
        <v>18</v>
      </c>
      <c r="W7" s="33" t="s">
        <v>19</v>
      </c>
      <c r="X7" s="34" t="s">
        <v>20</v>
      </c>
      <c r="Y7" s="34"/>
      <c r="Z7" s="34"/>
      <c r="AA7" s="34"/>
      <c r="AB7" s="33" t="s">
        <v>21</v>
      </c>
      <c r="AC7" s="33" t="s">
        <v>22</v>
      </c>
      <c r="AD7" s="33" t="s">
        <v>23</v>
      </c>
      <c r="AE7" s="33" t="s">
        <v>24</v>
      </c>
      <c r="AF7" s="33" t="s">
        <v>25</v>
      </c>
      <c r="AG7" s="33" t="s">
        <v>26</v>
      </c>
      <c r="AH7" s="33" t="s">
        <v>27</v>
      </c>
      <c r="AI7" s="36" t="s">
        <v>28</v>
      </c>
      <c r="AJ7" s="36"/>
      <c r="AK7" s="36"/>
      <c r="AL7" s="37" t="s">
        <v>29</v>
      </c>
      <c r="AM7" s="38"/>
      <c r="AN7" s="38"/>
      <c r="AO7" s="38"/>
      <c r="AP7" s="35" t="s">
        <v>30</v>
      </c>
      <c r="AQ7" s="35"/>
      <c r="AR7" s="35"/>
      <c r="AS7" s="35" t="s">
        <v>31</v>
      </c>
      <c r="AT7" s="35"/>
      <c r="AU7" s="35"/>
      <c r="AV7" s="35"/>
      <c r="AZ7" s="6"/>
      <c r="BA7" s="6"/>
      <c r="BB7" s="6"/>
      <c r="BC7" s="6"/>
      <c r="BD7" s="6"/>
      <c r="BE7" s="6"/>
      <c r="BF7" s="6" t="s">
        <v>53</v>
      </c>
      <c r="BG7" s="5" t="s">
        <v>59</v>
      </c>
      <c r="BH7" s="6" t="s">
        <v>65</v>
      </c>
      <c r="BI7" s="6"/>
      <c r="BJ7" s="7" t="s">
        <v>68</v>
      </c>
      <c r="BK7" s="6" t="s">
        <v>71</v>
      </c>
    </row>
    <row r="8" spans="1:63" s="4" customFormat="1" ht="53.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9"/>
      <c r="P8" s="33"/>
      <c r="Q8" s="33"/>
      <c r="R8" s="33"/>
      <c r="S8" s="33"/>
      <c r="T8" s="33"/>
      <c r="U8" s="33"/>
      <c r="V8" s="33"/>
      <c r="W8" s="33"/>
      <c r="X8" s="3" t="s">
        <v>32</v>
      </c>
      <c r="Y8" s="3" t="s">
        <v>33</v>
      </c>
      <c r="Z8" s="3" t="s">
        <v>34</v>
      </c>
      <c r="AA8" s="3" t="s">
        <v>35</v>
      </c>
      <c r="AB8" s="33"/>
      <c r="AC8" s="33"/>
      <c r="AD8" s="33"/>
      <c r="AE8" s="33"/>
      <c r="AF8" s="33"/>
      <c r="AG8" s="33"/>
      <c r="AH8" s="33"/>
      <c r="AI8" s="8" t="s">
        <v>36</v>
      </c>
      <c r="AJ8" s="8" t="s">
        <v>37</v>
      </c>
      <c r="AK8" s="8" t="s">
        <v>38</v>
      </c>
      <c r="AL8" s="2" t="s">
        <v>39</v>
      </c>
      <c r="AM8" s="2" t="s">
        <v>73</v>
      </c>
      <c r="AN8" s="2" t="s">
        <v>40</v>
      </c>
      <c r="AO8" s="2" t="s">
        <v>41</v>
      </c>
      <c r="AP8" s="31" t="s">
        <v>42</v>
      </c>
      <c r="AQ8" s="31" t="s">
        <v>43</v>
      </c>
      <c r="AR8" s="31" t="s">
        <v>74</v>
      </c>
      <c r="AS8" s="31" t="s">
        <v>44</v>
      </c>
      <c r="AT8" s="31" t="s">
        <v>45</v>
      </c>
      <c r="AU8" s="31" t="s">
        <v>46</v>
      </c>
      <c r="AV8" s="31" t="s">
        <v>47</v>
      </c>
      <c r="AZ8" s="7"/>
      <c r="BA8" s="7"/>
      <c r="BB8" s="7"/>
      <c r="BC8" s="7"/>
      <c r="BD8" s="7"/>
      <c r="BE8" s="7"/>
      <c r="BF8" s="7" t="s">
        <v>54</v>
      </c>
      <c r="BG8" s="5" t="s">
        <v>60</v>
      </c>
      <c r="BH8" s="7" t="s">
        <v>66</v>
      </c>
      <c r="BI8" s="7"/>
      <c r="BJ8" s="5" t="s">
        <v>69</v>
      </c>
      <c r="BK8" s="7" t="s">
        <v>72</v>
      </c>
    </row>
    <row r="9" spans="1:63" ht="15.75" customHeight="1">
      <c r="A9" s="30">
        <v>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Z9" s="5"/>
      <c r="BA9" s="5"/>
      <c r="BB9" s="5"/>
      <c r="BC9" s="5"/>
      <c r="BD9" s="5"/>
      <c r="BE9" s="5"/>
      <c r="BF9" s="5" t="s">
        <v>55</v>
      </c>
      <c r="BG9" s="5" t="s">
        <v>61</v>
      </c>
      <c r="BH9" s="5"/>
      <c r="BI9" s="5"/>
      <c r="BJ9" s="5"/>
      <c r="BK9" s="5"/>
    </row>
    <row r="10" spans="1:63" ht="20.25" customHeight="1">
      <c r="A10" s="30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Z10" s="5"/>
      <c r="BA10" s="5"/>
      <c r="BB10" s="5"/>
      <c r="BC10" s="5"/>
      <c r="BD10" s="5"/>
      <c r="BE10" s="5"/>
      <c r="BF10" s="5" t="s">
        <v>56</v>
      </c>
      <c r="BG10" s="5" t="s">
        <v>62</v>
      </c>
      <c r="BH10" s="5"/>
      <c r="BI10" s="5"/>
      <c r="BJ10" s="5"/>
      <c r="BK10" s="5"/>
    </row>
    <row r="11" spans="1:63">
      <c r="A11" s="30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Z11" s="5"/>
      <c r="BA11" s="5"/>
      <c r="BB11" s="5"/>
      <c r="BC11" s="5"/>
      <c r="BD11" s="5"/>
      <c r="BE11" s="5"/>
      <c r="BF11" s="5" t="s">
        <v>57</v>
      </c>
      <c r="BG11" s="5" t="s">
        <v>63</v>
      </c>
      <c r="BH11" s="5"/>
      <c r="BI11" s="5"/>
      <c r="BJ11" s="5"/>
      <c r="BK11" s="5"/>
    </row>
    <row r="12" spans="1:63">
      <c r="A12" s="30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Z12" s="5"/>
      <c r="BA12" s="5"/>
      <c r="BB12" s="5"/>
      <c r="BC12" s="5"/>
      <c r="BD12" s="5"/>
      <c r="BE12" s="5"/>
      <c r="BF12" s="5" t="s">
        <v>50</v>
      </c>
      <c r="BG12" s="5" t="s">
        <v>50</v>
      </c>
      <c r="BH12" s="5"/>
      <c r="BI12" s="5"/>
      <c r="BJ12" s="5"/>
      <c r="BK12" s="5"/>
    </row>
    <row r="13" spans="1:63">
      <c r="A13" s="30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63">
      <c r="A14" s="30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63">
      <c r="A15" s="30">
        <v>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63">
      <c r="A16" s="30">
        <v>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0">
        <v>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0">
        <v>10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0">
        <v>11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0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0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0">
        <v>14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0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0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0">
        <v>17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0">
        <v>18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0">
        <v>19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0">
        <v>20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0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0">
        <v>22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0">
        <v>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0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0">
        <v>25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0">
        <v>26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0">
        <v>27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0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0">
        <v>29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0">
        <v>30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0">
        <v>31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0">
        <v>32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0">
        <v>33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0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0">
        <v>35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0">
        <v>36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0">
        <v>37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0">
        <v>38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0">
        <v>39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0">
        <v>40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</sheetData>
  <mergeCells count="45">
    <mergeCell ref="AR1:AV3"/>
    <mergeCell ref="AR4:AV4"/>
    <mergeCell ref="A1:E3"/>
    <mergeCell ref="A4:E4"/>
    <mergeCell ref="F1:AQ2"/>
    <mergeCell ref="F3:AQ3"/>
    <mergeCell ref="AC4:AQ4"/>
    <mergeCell ref="F4:Y4"/>
    <mergeCell ref="A5:AV5"/>
    <mergeCell ref="K7:K8"/>
    <mergeCell ref="A6:AV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S7:S8"/>
    <mergeCell ref="T7:T8"/>
    <mergeCell ref="U7:U8"/>
    <mergeCell ref="L7:L8"/>
    <mergeCell ref="M7:M8"/>
    <mergeCell ref="N7:N8"/>
    <mergeCell ref="O7:O8"/>
    <mergeCell ref="P7:P8"/>
    <mergeCell ref="AP7:AR7"/>
    <mergeCell ref="AS7:AV7"/>
    <mergeCell ref="AF7:AF8"/>
    <mergeCell ref="AG7:AG8"/>
    <mergeCell ref="AH7:AH8"/>
    <mergeCell ref="AI7:AK7"/>
    <mergeCell ref="AL7:AO7"/>
    <mergeCell ref="AE7:AE8"/>
    <mergeCell ref="Q7:Q8"/>
    <mergeCell ref="R7:R8"/>
    <mergeCell ref="W7:W8"/>
    <mergeCell ref="X7:AA7"/>
    <mergeCell ref="AB7:AB8"/>
    <mergeCell ref="AC7:AC8"/>
    <mergeCell ref="AD7:AD8"/>
    <mergeCell ref="V7:V8"/>
  </mergeCells>
  <dataValidations count="11">
    <dataValidation type="list" allowBlank="1" showInputMessage="1" showErrorMessage="1" sqref="C9:C75" xr:uid="{13EB20E9-EC14-4080-9B3B-0ABA15813EA7}">
      <formula1>$AZ$1:$AZ$4</formula1>
    </dataValidation>
    <dataValidation type="list" allowBlank="1" showInputMessage="1" showErrorMessage="1" sqref="J9:J75" xr:uid="{9DAEE1B1-36AD-43A6-AD19-7640EFF8797F}">
      <formula1>$BA$1:$BA$1</formula1>
    </dataValidation>
    <dataValidation type="list" allowBlank="1" showInputMessage="1" showErrorMessage="1" sqref="L9:L75" xr:uid="{1EDBDF82-56C7-4856-8BD1-FE562FC91C78}">
      <formula1>$BB$1:$BB$5</formula1>
    </dataValidation>
    <dataValidation type="list" allowBlank="1" showInputMessage="1" showErrorMessage="1" sqref="N9:N75" xr:uid="{EF3E0E8F-A702-4E1B-9FB8-0F2FB9949F34}">
      <formula1>$BC$1:$BC$2</formula1>
    </dataValidation>
    <dataValidation type="list" allowBlank="1" showInputMessage="1" showErrorMessage="1" sqref="R9:R75" xr:uid="{DF4219DC-C33F-469F-A567-CC7FC5DD5918}">
      <formula1>$BD$1:$BD$5</formula1>
    </dataValidation>
    <dataValidation type="list" allowBlank="1" showInputMessage="1" showErrorMessage="1" sqref="W9:W75" xr:uid="{FB92145E-5E5B-4FAE-A6CB-175998999D28}">
      <formula1>$BE$1:$BE$5</formula1>
    </dataValidation>
    <dataValidation type="list" allowBlank="1" showInputMessage="1" showErrorMessage="1" sqref="AB9:AB75" xr:uid="{07CE5611-C54D-45C7-8698-8F0C5240FF6C}">
      <formula1>$BF$1:$BF$12</formula1>
    </dataValidation>
    <dataValidation type="list" allowBlank="1" showInputMessage="1" showErrorMessage="1" sqref="AC9:AC75" xr:uid="{0DA75078-9603-4C7C-A1AA-284D5B84ADF9}">
      <formula1>$BG$1:$BG$12</formula1>
    </dataValidation>
    <dataValidation type="list" allowBlank="1" showInputMessage="1" showErrorMessage="1" sqref="AE9:AE75" xr:uid="{C1D537C8-2FB1-43CA-BF80-B3F8BE432D80}">
      <formula1>$BH$1:$BH$8</formula1>
    </dataValidation>
    <dataValidation type="list" allowBlank="1" showInputMessage="1" showErrorMessage="1" sqref="AG9:AG75" xr:uid="{B60F17C4-66D5-4AC9-A040-9ADD53C93166}">
      <formula1>$BJ$1:$BJ$8</formula1>
    </dataValidation>
    <dataValidation type="list" allowBlank="1" showInputMessage="1" showErrorMessage="1" sqref="AH9:AH75" xr:uid="{6F42B74C-7C7E-4763-A12D-5F6D3CABDC80}">
      <formula1>$BK$1:$BK$8</formula1>
    </dataValidation>
  </dataValidations>
  <pageMargins left="0.7" right="0.7" top="0.75" bottom="0.75" header="0.3" footer="0.3"/>
  <pageSetup paperSize="9" scale="15" orientation="portrait" r:id="rId1"/>
  <colBreaks count="1" manualBreakCount="1">
    <brk id="4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4291-E902-4FCE-9990-F14A8F4B3AF3}">
  <dimension ref="A7:T23"/>
  <sheetViews>
    <sheetView workbookViewId="0">
      <selection activeCell="E25" sqref="E25"/>
    </sheetView>
  </sheetViews>
  <sheetFormatPr baseColWidth="10" defaultRowHeight="14"/>
  <cols>
    <col min="1" max="1" width="8.25" customWidth="1"/>
  </cols>
  <sheetData>
    <row r="7" spans="1:20" ht="14.5" thickBot="1"/>
    <row r="8" spans="1:20" s="11" customFormat="1" ht="24.75" customHeight="1">
      <c r="A8" s="57" t="s">
        <v>76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</row>
    <row r="9" spans="1:20" s="11" customFormat="1" ht="21" customHeight="1">
      <c r="A9" s="60" t="s">
        <v>77</v>
      </c>
      <c r="B9" s="61" t="s">
        <v>78</v>
      </c>
      <c r="C9" s="61"/>
      <c r="D9" s="61"/>
      <c r="E9" s="61"/>
      <c r="F9" s="61"/>
      <c r="G9" s="61"/>
      <c r="H9" s="61"/>
      <c r="I9" s="61"/>
      <c r="J9" s="61" t="s">
        <v>79</v>
      </c>
      <c r="K9" s="61"/>
      <c r="L9" s="61"/>
      <c r="M9" s="61"/>
      <c r="N9" s="61"/>
      <c r="O9" s="61"/>
      <c r="P9" s="61"/>
      <c r="Q9" s="61"/>
      <c r="R9" s="61" t="s">
        <v>80</v>
      </c>
      <c r="S9" s="61"/>
      <c r="T9" s="62"/>
    </row>
    <row r="10" spans="1:20" s="11" customFormat="1" ht="43.15" customHeight="1">
      <c r="A10" s="60"/>
      <c r="B10" s="14" t="s">
        <v>81</v>
      </c>
      <c r="C10" s="14" t="s">
        <v>82</v>
      </c>
      <c r="D10" s="14" t="s">
        <v>83</v>
      </c>
      <c r="E10" s="14" t="s">
        <v>84</v>
      </c>
      <c r="F10" s="14" t="s">
        <v>85</v>
      </c>
      <c r="G10" s="14" t="s">
        <v>86</v>
      </c>
      <c r="H10" s="15" t="s">
        <v>87</v>
      </c>
      <c r="I10" s="15" t="s">
        <v>88</v>
      </c>
      <c r="J10" s="14" t="s">
        <v>81</v>
      </c>
      <c r="K10" s="14" t="s">
        <v>82</v>
      </c>
      <c r="L10" s="14" t="s">
        <v>83</v>
      </c>
      <c r="M10" s="14" t="s">
        <v>84</v>
      </c>
      <c r="N10" s="14" t="s">
        <v>85</v>
      </c>
      <c r="O10" s="14" t="s">
        <v>89</v>
      </c>
      <c r="P10" s="15" t="s">
        <v>90</v>
      </c>
      <c r="Q10" s="15" t="s">
        <v>91</v>
      </c>
      <c r="R10" s="15" t="s">
        <v>92</v>
      </c>
      <c r="S10" s="14" t="s">
        <v>93</v>
      </c>
      <c r="T10" s="17" t="s">
        <v>94</v>
      </c>
    </row>
    <row r="11" spans="1:20">
      <c r="A11" s="18" t="s">
        <v>95</v>
      </c>
      <c r="B11" s="9"/>
      <c r="C11" s="9"/>
      <c r="D11" s="9"/>
      <c r="E11" s="9"/>
      <c r="F11" s="9"/>
      <c r="G11" s="12">
        <f t="shared" ref="G11:G22" si="0">IFERROR(((E11/C11)*200000),0)</f>
        <v>0</v>
      </c>
      <c r="H11" s="13">
        <f>IFERROR(((D11/B11)*100),0)</f>
        <v>0</v>
      </c>
      <c r="I11" s="13">
        <f>IFERROR(((F11/B11)*100),0)</f>
        <v>0</v>
      </c>
      <c r="J11" s="9"/>
      <c r="K11" s="9"/>
      <c r="L11" s="9"/>
      <c r="M11" s="9"/>
      <c r="N11" s="9"/>
      <c r="O11" s="12">
        <f t="shared" ref="O11:O22" si="1">IFERROR(((M11/K11)*200000),0)</f>
        <v>0</v>
      </c>
      <c r="P11" s="13">
        <f>IFERROR(((L11/J11)*100),0)</f>
        <v>0</v>
      </c>
      <c r="Q11" s="13">
        <f>IFERROR(((N11/J11)*100),0)</f>
        <v>0</v>
      </c>
      <c r="R11" s="9"/>
      <c r="S11" s="16">
        <f>IF(H11=0,P11,(P11/H11)-1)</f>
        <v>0</v>
      </c>
      <c r="T11" s="19">
        <f>IF(I11=0,Q11,(Q11/I11)-1)</f>
        <v>0</v>
      </c>
    </row>
    <row r="12" spans="1:20">
      <c r="A12" s="18" t="s">
        <v>96</v>
      </c>
      <c r="B12" s="9"/>
      <c r="C12" s="9"/>
      <c r="D12" s="9"/>
      <c r="E12" s="9"/>
      <c r="F12" s="9"/>
      <c r="G12" s="12">
        <f t="shared" si="0"/>
        <v>0</v>
      </c>
      <c r="H12" s="13">
        <f t="shared" ref="H12:H22" si="2">IFERROR(((D12/B12)*100),0)</f>
        <v>0</v>
      </c>
      <c r="I12" s="13">
        <f t="shared" ref="I12:I22" si="3">IFERROR(((F12/B12)*100),0)</f>
        <v>0</v>
      </c>
      <c r="J12" s="9"/>
      <c r="K12" s="9"/>
      <c r="L12" s="9"/>
      <c r="M12" s="9"/>
      <c r="N12" s="9"/>
      <c r="O12" s="12">
        <f t="shared" si="1"/>
        <v>0</v>
      </c>
      <c r="P12" s="13">
        <f t="shared" ref="P12:P22" si="4">IFERROR(((L12/J12)*100),0)</f>
        <v>0</v>
      </c>
      <c r="Q12" s="13">
        <f t="shared" ref="Q12:Q22" si="5">IFERROR(((N12/J12)*100),0)</f>
        <v>0</v>
      </c>
      <c r="R12" s="9"/>
      <c r="S12" s="16">
        <f t="shared" ref="S12:S22" si="6">IF(H12=0,P12,(P12/H12)-1)</f>
        <v>0</v>
      </c>
      <c r="T12" s="19">
        <f t="shared" ref="T12:T22" si="7">IF(I12=0,Q12,(Q12/I12)-1)</f>
        <v>0</v>
      </c>
    </row>
    <row r="13" spans="1:20">
      <c r="A13" s="18" t="s">
        <v>97</v>
      </c>
      <c r="B13" s="9"/>
      <c r="C13" s="9"/>
      <c r="D13" s="9"/>
      <c r="E13" s="9"/>
      <c r="F13" s="9"/>
      <c r="G13" s="12">
        <f t="shared" si="0"/>
        <v>0</v>
      </c>
      <c r="H13" s="13">
        <f t="shared" si="2"/>
        <v>0</v>
      </c>
      <c r="I13" s="13">
        <f t="shared" si="3"/>
        <v>0</v>
      </c>
      <c r="J13" s="9"/>
      <c r="K13" s="9"/>
      <c r="L13" s="9"/>
      <c r="M13" s="9"/>
      <c r="N13" s="9"/>
      <c r="O13" s="12">
        <f t="shared" si="1"/>
        <v>0</v>
      </c>
      <c r="P13" s="13">
        <f t="shared" si="4"/>
        <v>0</v>
      </c>
      <c r="Q13" s="13">
        <f t="shared" si="5"/>
        <v>0</v>
      </c>
      <c r="R13" s="9"/>
      <c r="S13" s="16">
        <f t="shared" si="6"/>
        <v>0</v>
      </c>
      <c r="T13" s="19">
        <f t="shared" si="7"/>
        <v>0</v>
      </c>
    </row>
    <row r="14" spans="1:20">
      <c r="A14" s="18" t="s">
        <v>98</v>
      </c>
      <c r="B14" s="9"/>
      <c r="C14" s="9"/>
      <c r="D14" s="9"/>
      <c r="E14" s="9"/>
      <c r="F14" s="9"/>
      <c r="G14" s="12">
        <f t="shared" si="0"/>
        <v>0</v>
      </c>
      <c r="H14" s="13">
        <f t="shared" si="2"/>
        <v>0</v>
      </c>
      <c r="I14" s="13">
        <f t="shared" si="3"/>
        <v>0</v>
      </c>
      <c r="J14" s="9"/>
      <c r="K14" s="9"/>
      <c r="L14" s="9"/>
      <c r="M14" s="9"/>
      <c r="N14" s="9"/>
      <c r="O14" s="12">
        <f t="shared" si="1"/>
        <v>0</v>
      </c>
      <c r="P14" s="13">
        <f t="shared" si="4"/>
        <v>0</v>
      </c>
      <c r="Q14" s="13">
        <f t="shared" si="5"/>
        <v>0</v>
      </c>
      <c r="R14" s="9"/>
      <c r="S14" s="16">
        <f t="shared" si="6"/>
        <v>0</v>
      </c>
      <c r="T14" s="19">
        <f t="shared" si="7"/>
        <v>0</v>
      </c>
    </row>
    <row r="15" spans="1:20">
      <c r="A15" s="18" t="s">
        <v>99</v>
      </c>
      <c r="B15" s="9"/>
      <c r="C15" s="9"/>
      <c r="D15" s="9"/>
      <c r="E15" s="9"/>
      <c r="F15" s="9"/>
      <c r="G15" s="12">
        <f t="shared" si="0"/>
        <v>0</v>
      </c>
      <c r="H15" s="13">
        <f t="shared" si="2"/>
        <v>0</v>
      </c>
      <c r="I15" s="13">
        <f t="shared" si="3"/>
        <v>0</v>
      </c>
      <c r="J15" s="9"/>
      <c r="K15" s="9"/>
      <c r="L15" s="9"/>
      <c r="M15" s="9"/>
      <c r="N15" s="9"/>
      <c r="O15" s="12">
        <f t="shared" si="1"/>
        <v>0</v>
      </c>
      <c r="P15" s="13">
        <f t="shared" si="4"/>
        <v>0</v>
      </c>
      <c r="Q15" s="13">
        <f t="shared" si="5"/>
        <v>0</v>
      </c>
      <c r="R15" s="9"/>
      <c r="S15" s="16">
        <f t="shared" si="6"/>
        <v>0</v>
      </c>
      <c r="T15" s="19">
        <f t="shared" si="7"/>
        <v>0</v>
      </c>
    </row>
    <row r="16" spans="1:20">
      <c r="A16" s="18" t="s">
        <v>100</v>
      </c>
      <c r="B16" s="9"/>
      <c r="C16" s="9"/>
      <c r="D16" s="9"/>
      <c r="E16" s="9"/>
      <c r="F16" s="9"/>
      <c r="G16" s="12">
        <f t="shared" si="0"/>
        <v>0</v>
      </c>
      <c r="H16" s="13">
        <f t="shared" si="2"/>
        <v>0</v>
      </c>
      <c r="I16" s="13">
        <f t="shared" si="3"/>
        <v>0</v>
      </c>
      <c r="J16" s="9"/>
      <c r="K16" s="9"/>
      <c r="L16" s="9"/>
      <c r="M16" s="9"/>
      <c r="N16" s="9"/>
      <c r="O16" s="12">
        <f t="shared" si="1"/>
        <v>0</v>
      </c>
      <c r="P16" s="13">
        <f t="shared" si="4"/>
        <v>0</v>
      </c>
      <c r="Q16" s="13">
        <f t="shared" si="5"/>
        <v>0</v>
      </c>
      <c r="R16" s="9"/>
      <c r="S16" s="16">
        <f t="shared" si="6"/>
        <v>0</v>
      </c>
      <c r="T16" s="19">
        <f t="shared" si="7"/>
        <v>0</v>
      </c>
    </row>
    <row r="17" spans="1:20">
      <c r="A17" s="18" t="s">
        <v>101</v>
      </c>
      <c r="B17" s="9"/>
      <c r="C17" s="9"/>
      <c r="D17" s="9"/>
      <c r="E17" s="9"/>
      <c r="F17" s="9"/>
      <c r="G17" s="12">
        <f t="shared" si="0"/>
        <v>0</v>
      </c>
      <c r="H17" s="13">
        <f t="shared" si="2"/>
        <v>0</v>
      </c>
      <c r="I17" s="13">
        <f t="shared" si="3"/>
        <v>0</v>
      </c>
      <c r="J17" s="9"/>
      <c r="K17" s="9"/>
      <c r="L17" s="9"/>
      <c r="M17" s="9"/>
      <c r="N17" s="9"/>
      <c r="O17" s="12">
        <f t="shared" si="1"/>
        <v>0</v>
      </c>
      <c r="P17" s="13">
        <f t="shared" si="4"/>
        <v>0</v>
      </c>
      <c r="Q17" s="13">
        <f t="shared" si="5"/>
        <v>0</v>
      </c>
      <c r="R17" s="9"/>
      <c r="S17" s="16">
        <f t="shared" si="6"/>
        <v>0</v>
      </c>
      <c r="T17" s="19">
        <f t="shared" si="7"/>
        <v>0</v>
      </c>
    </row>
    <row r="18" spans="1:20">
      <c r="A18" s="18" t="s">
        <v>102</v>
      </c>
      <c r="B18" s="9"/>
      <c r="C18" s="9"/>
      <c r="D18" s="9"/>
      <c r="E18" s="9"/>
      <c r="F18" s="9"/>
      <c r="G18" s="12">
        <f t="shared" si="0"/>
        <v>0</v>
      </c>
      <c r="H18" s="13">
        <f t="shared" si="2"/>
        <v>0</v>
      </c>
      <c r="I18" s="13">
        <f t="shared" si="3"/>
        <v>0</v>
      </c>
      <c r="J18" s="9"/>
      <c r="K18" s="9"/>
      <c r="L18" s="9"/>
      <c r="M18" s="9"/>
      <c r="N18" s="9"/>
      <c r="O18" s="12">
        <f t="shared" si="1"/>
        <v>0</v>
      </c>
      <c r="P18" s="13">
        <f t="shared" si="4"/>
        <v>0</v>
      </c>
      <c r="Q18" s="13">
        <f t="shared" si="5"/>
        <v>0</v>
      </c>
      <c r="R18" s="9"/>
      <c r="S18" s="16">
        <f t="shared" si="6"/>
        <v>0</v>
      </c>
      <c r="T18" s="19">
        <f t="shared" si="7"/>
        <v>0</v>
      </c>
    </row>
    <row r="19" spans="1:20">
      <c r="A19" s="18" t="s">
        <v>103</v>
      </c>
      <c r="B19" s="9"/>
      <c r="C19" s="9"/>
      <c r="D19" s="9"/>
      <c r="E19" s="9"/>
      <c r="F19" s="9"/>
      <c r="G19" s="12">
        <f t="shared" si="0"/>
        <v>0</v>
      </c>
      <c r="H19" s="13">
        <f t="shared" si="2"/>
        <v>0</v>
      </c>
      <c r="I19" s="13">
        <f t="shared" si="3"/>
        <v>0</v>
      </c>
      <c r="J19" s="9"/>
      <c r="K19" s="9"/>
      <c r="L19" s="9"/>
      <c r="M19" s="9"/>
      <c r="N19" s="9"/>
      <c r="O19" s="12">
        <f t="shared" si="1"/>
        <v>0</v>
      </c>
      <c r="P19" s="13">
        <f t="shared" si="4"/>
        <v>0</v>
      </c>
      <c r="Q19" s="13">
        <f t="shared" si="5"/>
        <v>0</v>
      </c>
      <c r="R19" s="9"/>
      <c r="S19" s="16">
        <f t="shared" si="6"/>
        <v>0</v>
      </c>
      <c r="T19" s="19">
        <f t="shared" si="7"/>
        <v>0</v>
      </c>
    </row>
    <row r="20" spans="1:20">
      <c r="A20" s="18" t="s">
        <v>104</v>
      </c>
      <c r="B20" s="9"/>
      <c r="C20" s="9"/>
      <c r="D20" s="9"/>
      <c r="E20" s="9"/>
      <c r="F20" s="9"/>
      <c r="G20" s="12">
        <f t="shared" si="0"/>
        <v>0</v>
      </c>
      <c r="H20" s="13">
        <f t="shared" si="2"/>
        <v>0</v>
      </c>
      <c r="I20" s="13">
        <f t="shared" si="3"/>
        <v>0</v>
      </c>
      <c r="J20" s="9"/>
      <c r="K20" s="9"/>
      <c r="L20" s="9"/>
      <c r="M20" s="9"/>
      <c r="N20" s="9"/>
      <c r="O20" s="12">
        <f t="shared" si="1"/>
        <v>0</v>
      </c>
      <c r="P20" s="13">
        <f t="shared" si="4"/>
        <v>0</v>
      </c>
      <c r="Q20" s="13">
        <f t="shared" si="5"/>
        <v>0</v>
      </c>
      <c r="R20" s="9"/>
      <c r="S20" s="16">
        <f t="shared" si="6"/>
        <v>0</v>
      </c>
      <c r="T20" s="19">
        <f t="shared" si="7"/>
        <v>0</v>
      </c>
    </row>
    <row r="21" spans="1:20">
      <c r="A21" s="18" t="s">
        <v>105</v>
      </c>
      <c r="B21" s="9"/>
      <c r="C21" s="9"/>
      <c r="D21" s="9"/>
      <c r="E21" s="9"/>
      <c r="F21" s="9"/>
      <c r="G21" s="12">
        <f t="shared" si="0"/>
        <v>0</v>
      </c>
      <c r="H21" s="13">
        <f t="shared" si="2"/>
        <v>0</v>
      </c>
      <c r="I21" s="13">
        <f t="shared" si="3"/>
        <v>0</v>
      </c>
      <c r="J21" s="9"/>
      <c r="K21" s="9"/>
      <c r="L21" s="9"/>
      <c r="M21" s="9"/>
      <c r="N21" s="9"/>
      <c r="O21" s="12">
        <f t="shared" si="1"/>
        <v>0</v>
      </c>
      <c r="P21" s="13">
        <f t="shared" si="4"/>
        <v>0</v>
      </c>
      <c r="Q21" s="13">
        <f t="shared" si="5"/>
        <v>0</v>
      </c>
      <c r="R21" s="9"/>
      <c r="S21" s="16">
        <f t="shared" si="6"/>
        <v>0</v>
      </c>
      <c r="T21" s="19">
        <f t="shared" si="7"/>
        <v>0</v>
      </c>
    </row>
    <row r="22" spans="1:20" ht="14.5" thickBot="1">
      <c r="A22" s="24" t="s">
        <v>106</v>
      </c>
      <c r="B22" s="20"/>
      <c r="C22" s="20"/>
      <c r="D22" s="20"/>
      <c r="E22" s="20"/>
      <c r="F22" s="20"/>
      <c r="G22" s="25">
        <f t="shared" si="0"/>
        <v>0</v>
      </c>
      <c r="H22" s="26">
        <f t="shared" si="2"/>
        <v>0</v>
      </c>
      <c r="I22" s="26">
        <f t="shared" si="3"/>
        <v>0</v>
      </c>
      <c r="J22" s="20"/>
      <c r="K22" s="20"/>
      <c r="L22" s="20"/>
      <c r="M22" s="20"/>
      <c r="N22" s="20"/>
      <c r="O22" s="25">
        <f t="shared" si="1"/>
        <v>0</v>
      </c>
      <c r="P22" s="26">
        <f t="shared" si="4"/>
        <v>0</v>
      </c>
      <c r="Q22" s="26">
        <f t="shared" si="5"/>
        <v>0</v>
      </c>
      <c r="R22" s="20"/>
      <c r="S22" s="27">
        <f t="shared" si="6"/>
        <v>0</v>
      </c>
      <c r="T22" s="28">
        <f t="shared" si="7"/>
        <v>0</v>
      </c>
    </row>
    <row r="23" spans="1:20" ht="14.5" thickBot="1">
      <c r="A23" s="21" t="s">
        <v>107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</row>
  </sheetData>
  <mergeCells count="5">
    <mergeCell ref="A8:T8"/>
    <mergeCell ref="A9:A10"/>
    <mergeCell ref="B9:I9"/>
    <mergeCell ref="J9:Q9"/>
    <mergeCell ref="R9:T9"/>
  </mergeCells>
  <conditionalFormatting sqref="H11:H22">
    <cfRule type="containsErrors" dxfId="5" priority="6">
      <formula>ISERROR(H11)</formula>
    </cfRule>
  </conditionalFormatting>
  <conditionalFormatting sqref="I11:I22">
    <cfRule type="containsErrors" dxfId="4" priority="5">
      <formula>ISERROR(I11)</formula>
    </cfRule>
  </conditionalFormatting>
  <conditionalFormatting sqref="P11:P22">
    <cfRule type="containsErrors" dxfId="3" priority="4">
      <formula>ISERROR(P11)</formula>
    </cfRule>
  </conditionalFormatting>
  <conditionalFormatting sqref="Q11:Q22">
    <cfRule type="containsErrors" dxfId="2" priority="3">
      <formula>ISERROR(Q11)</formula>
    </cfRule>
  </conditionalFormatting>
  <conditionalFormatting sqref="S11:S22">
    <cfRule type="containsErrors" dxfId="1" priority="2" stopIfTrue="1">
      <formula>ISERROR(S11)</formula>
    </cfRule>
  </conditionalFormatting>
  <conditionalFormatting sqref="T11:T22">
    <cfRule type="containsErrors" dxfId="0" priority="1" stopIfTrue="1">
      <formula>ISERROR(T11)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CARACTERIZACION AT-IT-EL</vt:lpstr>
      <vt:lpstr>INFORME RESUMEN SST</vt:lpstr>
      <vt:lpstr>'CARACTERIZACION AT-IT-EL'!Área_de_impresión</vt:lpstr>
    </vt:vector>
  </TitlesOfParts>
  <Company>SENA - Servicio Nacional de Aprendizaje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Sotelo</dc:creator>
  <cp:lastModifiedBy>FABIAN PATIÑO</cp:lastModifiedBy>
  <dcterms:created xsi:type="dcterms:W3CDTF">2025-05-14T20:48:31Z</dcterms:created>
  <dcterms:modified xsi:type="dcterms:W3CDTF">2025-07-04T22:17:33Z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2025-05-16T19:40:57Z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679c2c13-1ac9-4062-a0fb-5822e3eb215e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